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4_{88A1EE6F-046E-4F70-BE0A-E5E691F07D4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VI-Datenblatt" sheetId="1" r:id="rId1"/>
    <sheet name="BVI-Schuldnerliste" sheetId="2" r:id="rId2"/>
  </sheets>
  <definedNames>
    <definedName name="_xlnm._FilterDatabase" localSheetId="0" hidden="1">'BVI-Datenblatt'!$A$1:$E$1</definedName>
    <definedName name="Datenblatt">'BVI-Datenblatt'!$C$2:$D$54,'BVI-Datenblatt'!$E$22</definedName>
    <definedName name="Schuldnerliste">'BVI-Schuldnerliste'!$B$2:$L$20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56" i="1"/>
  <c r="E56" i="1"/>
  <c r="D55" i="1"/>
  <c r="E54" i="1"/>
  <c r="E53" i="1"/>
  <c r="E52" i="1"/>
  <c r="E51" i="1"/>
  <c r="E50" i="1"/>
  <c r="E49" i="1"/>
  <c r="E48" i="1"/>
  <c r="E47" i="1"/>
  <c r="E45" i="1"/>
  <c r="E43" i="1"/>
  <c r="E41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00000000-0006-0000-0000-000003000000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00000000-0006-0000-0000-000004000000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0000000-0006-0000-0000-000006000000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00000000-0006-0000-0000-000007000000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00000000-0006-0000-0000-000008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00000000-0006-0000-0000-000009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00000000-0006-0000-0000-00000A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00000000-0006-0000-0000-00000B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00000000-0006-0000-0000-00000C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00000000-0006-0000-0000-00000D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00000000-0006-0000-0000-00000E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00000000-0006-0000-0000-00000F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00000000-0006-0000-0000-000010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00000000-0006-0000-0000-000011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00000000-0006-0000-0000-000012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00000000-0006-0000-0000-000013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00000000-0006-0000-0000-000014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00000000-0006-0000-0000-000015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00000000-0006-0000-0000-000016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0000000-0006-0000-0000-000017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00000000-0006-0000-0000-000018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00000000-0006-0000-0000-000019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00000000-0006-0000-0000-00001A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00000000-0006-0000-0000-00001B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0000000-0006-0000-0000-00001C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00000000-0006-0000-0000-00001D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00000000-0006-0000-0000-00001E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0000000-0006-0000-0000-00001F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00000000-0006-0000-0000-000020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00000000-0006-0000-0000-000021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00000000-0006-0000-0000-000022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00000000-0006-0000-0000-000023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4" authorId="0" shapeId="0" xr:uid="{00000000-0006-0000-0100-000001000000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00000000-0006-0000-0100-000002000000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0" shapeId="0" xr:uid="{00000000-0006-0000-0100-000003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0" shapeId="0" xr:uid="{00000000-0006-0000-0100-000004000000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0" shapeId="0" xr:uid="{00000000-0006-0000-0100-000005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0" shapeId="0" xr:uid="{00000000-0006-0000-0100-000006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0" shapeId="0" xr:uid="{00000000-0006-0000-0100-000007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0" shapeId="0" xr:uid="{00000000-0006-0000-0100-000008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0" shapeId="0" xr:uid="{00000000-0006-0000-0100-000009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0" shapeId="0" xr:uid="{00000000-0006-0000-0100-00000A000000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0" shapeId="0" xr:uid="{00000000-0006-0000-0100-00000B00000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0" shapeId="0" xr:uid="{00000000-0006-0000-0100-00000C000000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<sst xmlns="http://schemas.openxmlformats.org/spreadsheetml/2006/main" count="143" uniqueCount="124">
  <si>
    <t xml:space="preserve">01_Zeile </t>
  </si>
  <si>
    <t>02_Bezeichnung</t>
  </si>
  <si>
    <t xml:space="preserve">03_Textangabe </t>
  </si>
  <si>
    <t>04_prozent vom Wert der Anteilsklasse</t>
  </si>
  <si>
    <t>05_Zeitwert</t>
  </si>
  <si>
    <t>Berichtsstichtag</t>
  </si>
  <si>
    <t>30.09.2024</t>
  </si>
  <si>
    <t>0a</t>
  </si>
  <si>
    <t>Name des Fonds/der Anteilsklasse</t>
  </si>
  <si>
    <t>SEB ImmoInvest</t>
  </si>
  <si>
    <t>Anzahl der Anteile</t>
  </si>
  <si>
    <t>Buchwert eines Anteils</t>
  </si>
  <si>
    <t>Identifier (ISIN)</t>
  </si>
  <si>
    <t>DE000SEB1AW3</t>
  </si>
  <si>
    <t>Name der Verwaltungsgesellschaft</t>
  </si>
  <si>
    <t>Savills Fund Management GmbH</t>
  </si>
  <si>
    <t>Sitz der Verwaltungsgesellschaft</t>
  </si>
  <si>
    <t>Lilienthalallee 36, 80939 München</t>
  </si>
  <si>
    <t>Inländisches Investmentvermögen oder EU-Investmentvermögen</t>
  </si>
  <si>
    <t>OGAW oder Spezialfonds</t>
  </si>
  <si>
    <t>Börsennotierung? Ja / Nein</t>
  </si>
  <si>
    <t>Rückgabefrist der Fondsanteile</t>
  </si>
  <si>
    <t>Nach Vereinbarung</t>
  </si>
  <si>
    <t>Marktrisikopotential</t>
  </si>
  <si>
    <t>Index / Benchmark I</t>
  </si>
  <si>
    <t>Index / Benchmark II, ggf. andere Maßgabe</t>
  </si>
  <si>
    <t>Nr. der AnlV</t>
  </si>
  <si>
    <t>14c</t>
  </si>
  <si>
    <t>Ersterwerb? Ja / Nein</t>
  </si>
  <si>
    <t>Wenn „Ja“ Erwerbsdatum</t>
  </si>
  <si>
    <t>Ist die Anlage transparent? Ja / Nein</t>
  </si>
  <si>
    <t>Bestand des Vorjahres</t>
  </si>
  <si>
    <t>Aktueller Bestand</t>
  </si>
  <si>
    <t>Anteilswert</t>
  </si>
  <si>
    <t>19a</t>
  </si>
  <si>
    <t>Währung des Fonds/der Anteilscheinklasse</t>
  </si>
  <si>
    <t>EUR</t>
  </si>
  <si>
    <t xml:space="preserve">19b </t>
  </si>
  <si>
    <t>Anteil der Fremdwährung (Zeitwert)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</si>
  <si>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</si>
  <si>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</si>
  <si>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</si>
  <si>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</t>
  </si>
  <si>
    <t>Anteil an REITs</t>
  </si>
  <si>
    <t>Anteil an Immobilienfonds (Nr. 14 Bst. c)</t>
  </si>
  <si>
    <t>Anteil der Schuldverschreibungen nach Nr. 6, 7 Bst. a, b, c und 8</t>
  </si>
  <si>
    <t>27*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</si>
  <si>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</si>
  <si>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t>28*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</si>
  <si>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</si>
  <si>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</si>
  <si>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</si>
  <si>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</si>
  <si>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32*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</si>
  <si>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</si>
  <si>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t>32a*</t>
  </si>
  <si>
    <t>davon bezogen auf Schuldverschreibungen gem. Zeile 26</t>
  </si>
  <si>
    <t>33*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</si>
  <si>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</si>
  <si>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t>33a*</t>
  </si>
  <si>
    <t>34*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</si>
  <si>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</si>
  <si>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t>34a*</t>
  </si>
  <si>
    <t>35*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</si>
  <si>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</si>
  <si>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t>35a*</t>
  </si>
  <si>
    <t>36*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</si>
  <si>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</si>
  <si>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t>36a*</t>
  </si>
  <si>
    <t>37*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</si>
  <si>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</si>
  <si>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</si>
  <si>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t>39*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</si>
  <si>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</si>
  <si>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</si>
  <si>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t>41*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</si>
  <si>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</si>
  <si>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t>42*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</si>
  <si>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</si>
  <si>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t>43*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</si>
  <si>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</si>
  <si>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</si>
  <si>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</si>
  <si>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Summe der Anteile</t>
  </si>
  <si>
    <t>45b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</si>
  <si>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</si>
  <si>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02_Bezeichnung/Name des Ausstellers (Schuldners) mit Ausnahme derjenigen i.S.v. § 2 Abs. 1 Nr. 15-17 AnIV</t>
  </si>
  <si>
    <t>04_Zeitwert</t>
  </si>
  <si>
    <t>05_LEI des Ausstellers (Schuldners)</t>
  </si>
  <si>
    <t>06_WM-Nummer des Ausstellers (Schuldners)</t>
  </si>
  <si>
    <t>07_sonstiger Identifier des Ausstellers (Schuldners)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</si>
  <si>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</si>
  <si>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</si>
  <si>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</si>
  <si>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</si>
  <si>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</si>
  <si>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a</t>
  </si>
  <si>
    <t></t>
  </si>
  <si>
    <t>b</t>
  </si>
  <si>
    <t>c</t>
  </si>
  <si>
    <t>d</t>
  </si>
  <si>
    <t>e</t>
  </si>
  <si>
    <t>f</t>
  </si>
  <si>
    <t>g</t>
  </si>
  <si>
    <t>h</t>
  </si>
  <si>
    <t>i</t>
  </si>
  <si>
    <t xml:space="preserve">Währung </t>
  </si>
  <si>
    <t>Commerzbank AG</t>
  </si>
  <si>
    <t>851WYGNLUQLFZBSYGB56</t>
  </si>
  <si>
    <t>803200</t>
  </si>
  <si>
    <t>COBADEFFXXX</t>
  </si>
  <si>
    <t>DZ Bank AG</t>
  </si>
  <si>
    <t>529900HNOAA1KXQJUQ27</t>
  </si>
  <si>
    <t>Société Générale S.A.</t>
  </si>
  <si>
    <t>O2RNE8IBXP4R0TD8PU41</t>
  </si>
  <si>
    <t>873403</t>
  </si>
  <si>
    <t>SOGEDEFFXXX</t>
  </si>
  <si>
    <t>CACEIS Bank S.A., Germany Branch</t>
  </si>
  <si>
    <t>96950023SCR9X9F3L662</t>
  </si>
  <si>
    <t>705683</t>
  </si>
  <si>
    <t>FMBKDEMMXXX</t>
  </si>
  <si>
    <t>Skandinaviska Enskilda Banken AB</t>
  </si>
  <si>
    <t>F3JS33DEI6XQ4ZBPTN86</t>
  </si>
  <si>
    <t xml:space="preserve">CACEIS Bank S. A., Germany Branch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</si>
</sst>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14" fontId="0" fillId="4" borderId="2" xfId="0" applyNumberFormat="1" applyFill="1" applyBorder="1"/>
    <xf numFmtId="2" fontId="0" fillId="3" borderId="2" xfId="0" applyNumberFormat="1" applyFill="1" applyBorder="1"/>
    <xf numFmtId="0" fontId="0" fillId="3" borderId="2" xfId="0" applyFill="1" applyBorder="1"/>
    <xf numFmtId="49" fontId="0" fillId="4" borderId="2" xfId="0" applyNumberFormat="1" applyFill="1" applyBorder="1"/>
    <xf numFmtId="1" fontId="3" fillId="3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164" fontId="0" fillId="5" borderId="2" xfId="0" applyNumberFormat="1" applyFill="1" applyBorder="1"/>
    <xf numFmtId="1" fontId="3" fillId="3" borderId="2" xfId="0" applyNumberFormat="1" applyFont="1" applyFill="1" applyBorder="1" applyAlignment="1">
      <alignment horizontal="center" vertical="top" wrapText="1"/>
    </xf>
    <xf numFmtId="0" fontId="0" fillId="2" borderId="2" xfId="0" applyFill="1" applyBorder="1"/>
    <xf numFmtId="2" fontId="0" fillId="5" borderId="2" xfId="0" applyNumberFormat="1" applyFill="1" applyBorder="1"/>
    <xf numFmtId="0" fontId="2" fillId="2" borderId="2" xfId="0" applyFont="1" applyFill="1" applyBorder="1"/>
    <xf numFmtId="49" fontId="0" fillId="3" borderId="2" xfId="0" applyNumberFormat="1" applyFill="1" applyBorder="1"/>
    <xf numFmtId="2" fontId="0" fillId="0" borderId="2" xfId="0" applyNumberFormat="1" applyBorder="1"/>
    <xf numFmtId="49" fontId="0" fillId="5" borderId="2" xfId="0" applyNumberFormat="1" applyFill="1" applyBorder="1"/>
    <xf numFmtId="4" fontId="0" fillId="0" borderId="2" xfId="0" applyNumberFormat="1" applyBorder="1"/>
    <xf numFmtId="1" fontId="2" fillId="3" borderId="2" xfId="0" applyNumberFormat="1" applyFont="1" applyFill="1" applyBorder="1" applyAlignment="1">
      <alignment horizontal="center" vertical="top" wrapText="1"/>
    </xf>
    <xf numFmtId="4" fontId="0" fillId="3" borderId="2" xfId="0" applyNumberFormat="1" applyFill="1" applyBorder="1"/>
    <xf numFmtId="2" fontId="0" fillId="4" borderId="2" xfId="0" applyNumberFormat="1" applyFill="1" applyBorder="1"/>
    <xf numFmtId="0" fontId="0" fillId="2" borderId="2" xfId="0" applyFill="1" applyBorder="1" applyAlignment="1">
      <alignment wrapText="1"/>
    </xf>
    <xf numFmtId="0" fontId="0" fillId="3" borderId="0" xfId="0" applyFill="1"/>
    <xf numFmtId="0" fontId="4" fillId="2" borderId="2" xfId="0" applyFont="1" applyFill="1" applyBorder="1"/>
    <xf numFmtId="0" fontId="5" fillId="2" borderId="2" xfId="0" applyFont="1" applyFill="1" applyBorder="1"/>
    <xf numFmtId="2" fontId="0" fillId="2" borderId="1" xfId="1" applyNumberFormat="1" applyFont="1" applyFill="1" applyBorder="1" applyAlignment="1">
      <alignment horizontal="right"/>
    </xf>
    <xf numFmtId="2" fontId="0" fillId="2" borderId="2" xfId="1" applyNumberFormat="1" applyFont="1" applyFill="1" applyBorder="1" applyAlignment="1">
      <alignment horizontal="right"/>
    </xf>
    <xf numFmtId="1" fontId="0" fillId="3" borderId="1" xfId="0" applyNumberFormat="1" applyFill="1" applyBorder="1" applyAlignment="1">
      <alignment horizontal="center" vertical="top" wrapText="1"/>
    </xf>
    <xf numFmtId="1" fontId="0" fillId="3" borderId="2" xfId="0" applyNumberFormat="1" applyFill="1" applyBorder="1" applyAlignment="1">
      <alignment horizontal="center" vertical="top" wrapText="1"/>
    </xf>
    <xf numFmtId="49" fontId="0" fillId="0" borderId="2" xfId="0" applyNumberFormat="1" applyBorder="1"/>
    <xf numFmtId="0" fontId="0" fillId="0" borderId="2" xfId="0" applyBorder="1"/>
    <xf numFmtId="0" fontId="10" fillId="3" borderId="2" xfId="1" applyFill="1" applyBorder="1"/>
    <xf numFmtId="0" fontId="10" fillId="4" borderId="2" xfId="1" applyFill="1" applyBorder="1"/>
    <xf numFmtId="0" fontId="0" fillId="0" borderId="2" xfId="0" applyBorder="1" applyAlignment="1">
      <alignment wrapText="1"/>
    </xf>
  </cellXfs>
  <cellStyles count="2">
    <cellStyle name="Standard" xfId="0" builtinId="0"/>
    <cellStyle name="Standard 2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B17" sqref="B17"/>
    </sheetView>
  </sheetViews>
  <sheetFormatPr baseColWidth="10" defaultRowHeight="12.75" x14ac:dyDescent="0.2"/>
  <cols>
    <col min="1" max="1" width="20.7109375" customWidth="1"/>
    <col min="2" max="2" width="100.85546875" customWidth="1"/>
    <col min="3" max="3" width="40.28515625" customWidth="1"/>
    <col min="4" max="4" width="26.85546875" customWidth="1"/>
    <col min="5" max="5" width="25.7109375" customWidth="1"/>
  </cols>
  <sheetData>
    <row r="1" spans="1:5" ht="25.5" x14ac:dyDescent="0.2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</row>
    <row r="2" spans="1:5" x14ac:dyDescent="0.2">
      <c r="A2" s="5">
        <v>0</v>
      </c>
      <c r="B2" s="6" t="s">
        <v>5</v>
      </c>
      <c r="C2" s="7" t="s">
        <v>6</v>
      </c>
      <c r="D2" s="8"/>
      <c r="E2" s="9"/>
    </row>
    <row r="3" spans="1:5" x14ac:dyDescent="0.2">
      <c r="A3" s="5" t="s">
        <v>7</v>
      </c>
      <c r="B3" s="6" t="s">
        <v>8</v>
      </c>
      <c r="C3" s="10" t="s">
        <v>9</v>
      </c>
      <c r="D3" s="8"/>
      <c r="E3" s="9"/>
    </row>
    <row r="4" spans="1:5" x14ac:dyDescent="0.2">
      <c r="A4" s="11">
        <v>1</v>
      </c>
      <c r="B4" s="12" t="s">
        <v>10</v>
      </c>
      <c r="C4" s="13">
        <v>116559401</v>
      </c>
      <c r="D4" s="8"/>
      <c r="E4" s="9"/>
    </row>
    <row r="5" spans="1:5" x14ac:dyDescent="0.2">
      <c r="A5" s="14">
        <v>2</v>
      </c>
      <c r="B5" s="15" t="s">
        <v>11</v>
      </c>
      <c r="C5" s="16"/>
      <c r="D5" s="8"/>
      <c r="E5" s="9"/>
    </row>
    <row r="6" spans="1:5" x14ac:dyDescent="0.2">
      <c r="A6" s="14">
        <v>3</v>
      </c>
      <c r="B6" s="17" t="s">
        <v>12</v>
      </c>
      <c r="C6" s="10" t="s">
        <v>13</v>
      </c>
      <c r="D6" s="8"/>
      <c r="E6" s="9"/>
    </row>
    <row r="7" spans="1:5" x14ac:dyDescent="0.2">
      <c r="A7" s="14">
        <v>4</v>
      </c>
      <c r="B7" s="15" t="s">
        <v>14</v>
      </c>
      <c r="C7" t="s">
        <v>123</v>
      </c>
      <c r="D7" s="8"/>
      <c r="E7" s="9"/>
    </row>
    <row r="8" spans="1:5" x14ac:dyDescent="0.2">
      <c r="A8" s="14">
        <v>5</v>
      </c>
      <c r="B8" s="15" t="s">
        <v>16</v>
      </c>
      <c r="C8" s="10" t="s">
        <v>17</v>
      </c>
      <c r="D8" s="8"/>
      <c r="E8" s="9"/>
    </row>
    <row r="9" spans="1:5" x14ac:dyDescent="0.2">
      <c r="A9" s="14">
        <v>6</v>
      </c>
      <c r="B9" s="15" t="s">
        <v>18</v>
      </c>
      <c r="C9" s="10">
        <v>1</v>
      </c>
      <c r="D9" s="8"/>
      <c r="E9" s="9"/>
    </row>
    <row r="10" spans="1:5" x14ac:dyDescent="0.2">
      <c r="A10" s="14">
        <v>7</v>
      </c>
      <c r="B10" s="15" t="s">
        <v>19</v>
      </c>
      <c r="C10" s="10">
        <v>2</v>
      </c>
      <c r="D10" s="8"/>
      <c r="E10" s="9"/>
    </row>
    <row r="11" spans="1:5" x14ac:dyDescent="0.2">
      <c r="A11" s="14">
        <v>8</v>
      </c>
      <c r="B11" s="15" t="s">
        <v>20</v>
      </c>
      <c r="C11" s="10">
        <v>0</v>
      </c>
      <c r="D11" s="8"/>
      <c r="E11" s="9"/>
    </row>
    <row r="12" spans="1:5" x14ac:dyDescent="0.2">
      <c r="A12" s="14">
        <v>9</v>
      </c>
      <c r="B12" s="15" t="s">
        <v>21</v>
      </c>
      <c r="C12" s="10" t="s">
        <v>22</v>
      </c>
      <c r="D12" s="8"/>
      <c r="E12" s="9"/>
    </row>
    <row r="13" spans="1:5" x14ac:dyDescent="0.2">
      <c r="A13" s="14">
        <v>10</v>
      </c>
      <c r="B13" s="15" t="s">
        <v>23</v>
      </c>
      <c r="C13" s="18"/>
      <c r="D13" s="19">
        <v>100</v>
      </c>
      <c r="E13" s="9"/>
    </row>
    <row r="14" spans="1:5" x14ac:dyDescent="0.2">
      <c r="A14" s="14">
        <v>11</v>
      </c>
      <c r="B14" s="15" t="s">
        <v>24</v>
      </c>
      <c r="C14" s="10"/>
      <c r="D14" s="19"/>
      <c r="E14" s="9"/>
    </row>
    <row r="15" spans="1:5" x14ac:dyDescent="0.2">
      <c r="A15" s="14">
        <v>12</v>
      </c>
      <c r="B15" s="15" t="s">
        <v>25</v>
      </c>
      <c r="C15" s="10"/>
      <c r="D15" s="19"/>
      <c r="E15" s="9"/>
    </row>
    <row r="16" spans="1:5" x14ac:dyDescent="0.2">
      <c r="A16" s="14">
        <v>13</v>
      </c>
      <c r="B16" s="15" t="s">
        <v>26</v>
      </c>
      <c r="C16" s="10" t="s">
        <v>27</v>
      </c>
      <c r="D16" s="8"/>
      <c r="E16" s="9"/>
    </row>
    <row r="17" spans="1:12" x14ac:dyDescent="0.2">
      <c r="A17" s="14">
        <v>14</v>
      </c>
      <c r="B17" s="15" t="s">
        <v>28</v>
      </c>
      <c r="C17" s="20"/>
      <c r="D17" s="8"/>
      <c r="E17" s="9"/>
    </row>
    <row r="18" spans="1:12" x14ac:dyDescent="0.2">
      <c r="A18" s="14">
        <v>15</v>
      </c>
      <c r="B18" s="15" t="s">
        <v>29</v>
      </c>
      <c r="C18" s="20"/>
      <c r="D18" s="8"/>
      <c r="E18" s="9"/>
    </row>
    <row r="19" spans="1:12" x14ac:dyDescent="0.2">
      <c r="A19" s="14">
        <v>16</v>
      </c>
      <c r="B19" s="15" t="s">
        <v>30</v>
      </c>
      <c r="C19" s="10">
        <v>1</v>
      </c>
      <c r="D19" s="8"/>
      <c r="E19" s="9"/>
    </row>
    <row r="20" spans="1:12" x14ac:dyDescent="0.2">
      <c r="A20" s="14">
        <v>17</v>
      </c>
      <c r="B20" s="15" t="s">
        <v>31</v>
      </c>
      <c r="C20" s="18"/>
      <c r="D20" s="16"/>
      <c r="E20" s="9"/>
    </row>
    <row r="21" spans="1:12" x14ac:dyDescent="0.2">
      <c r="A21" s="14">
        <v>18</v>
      </c>
      <c r="B21" s="15" t="s">
        <v>32</v>
      </c>
      <c r="C21" s="18"/>
      <c r="D21" s="16"/>
      <c r="E21" s="9"/>
    </row>
    <row r="22" spans="1:12" x14ac:dyDescent="0.2">
      <c r="A22" s="14">
        <v>19</v>
      </c>
      <c r="B22" s="17" t="s">
        <v>33</v>
      </c>
      <c r="C22" s="18"/>
      <c r="D22" s="8"/>
      <c r="E22" s="21">
        <v>0.8</v>
      </c>
    </row>
    <row r="23" spans="1:12" x14ac:dyDescent="0.2">
      <c r="A23" s="22" t="s">
        <v>34</v>
      </c>
      <c r="B23" s="17" t="s">
        <v>35</v>
      </c>
      <c r="C23" s="10" t="s">
        <v>36</v>
      </c>
      <c r="D23" s="8"/>
      <c r="E23" s="23"/>
    </row>
    <row r="24" spans="1:12" x14ac:dyDescent="0.2">
      <c r="A24" s="22" t="s">
        <v>37</v>
      </c>
      <c r="B24" s="17" t="s">
        <v>38</v>
      </c>
      <c r="C24" s="18"/>
      <c r="D24" s="24"/>
      <c r="E24" s="23"/>
    </row>
    <row r="25" spans="1:12" x14ac:dyDescent="0.2">
      <c r="A25" s="14">
        <v>20</v>
      </c>
      <c r="B25" s="25" t="s">
        <v>39</v>
      </c>
      <c r="C25" s="18"/>
      <c r="D25" s="19"/>
      <c r="E25" s="9">
        <f>IF($C$4&gt;0,PRODUCT($C$4,$E$22,D25/100),"")</f>
        <v>0</v>
      </c>
    </row>
    <row r="26" spans="1:12" x14ac:dyDescent="0.2">
      <c r="A26" s="14">
        <v>21</v>
      </c>
      <c r="B26" s="25" t="s">
        <v>40</v>
      </c>
      <c r="C26" s="18"/>
      <c r="D26" s="19"/>
      <c r="E26" s="9">
        <f t="shared" ref="E26:E54" si="0">IF($C$4&gt;0,PRODUCT($C$4,$E$22,D26/100),"")</f>
        <v>0</v>
      </c>
    </row>
    <row r="27" spans="1:12" x14ac:dyDescent="0.2">
      <c r="A27" s="14">
        <v>22</v>
      </c>
      <c r="B27" s="15" t="s">
        <v>41</v>
      </c>
      <c r="C27" s="18"/>
      <c r="D27" s="19"/>
      <c r="E27" s="9">
        <f t="shared" si="0"/>
        <v>0</v>
      </c>
    </row>
    <row r="28" spans="1:12" x14ac:dyDescent="0.2">
      <c r="A28" s="14">
        <v>23</v>
      </c>
      <c r="B28" s="15" t="s">
        <v>42</v>
      </c>
      <c r="C28" s="18"/>
      <c r="D28" s="19">
        <v>-24.560335078324002</v>
      </c>
      <c r="E28" s="9">
        <f t="shared" si="0"/>
        <v>-22901903.560709875</v>
      </c>
      <c r="L28" s="26"/>
    </row>
    <row r="29" spans="1:12" x14ac:dyDescent="0.2">
      <c r="A29" s="14">
        <v>24</v>
      </c>
      <c r="B29" s="15" t="s">
        <v>43</v>
      </c>
      <c r="C29" s="18"/>
      <c r="D29" s="19"/>
      <c r="E29" s="9">
        <f t="shared" si="0"/>
        <v>0</v>
      </c>
    </row>
    <row r="30" spans="1:12" x14ac:dyDescent="0.2">
      <c r="A30" s="14">
        <v>25</v>
      </c>
      <c r="B30" s="15" t="s">
        <v>44</v>
      </c>
      <c r="C30" s="18"/>
      <c r="D30" s="19"/>
      <c r="E30" s="9">
        <f t="shared" si="0"/>
        <v>0</v>
      </c>
    </row>
    <row r="31" spans="1:12" x14ac:dyDescent="0.2">
      <c r="A31" s="14">
        <v>26</v>
      </c>
      <c r="B31" s="15" t="s">
        <v>45</v>
      </c>
      <c r="C31" s="18"/>
      <c r="D31" s="19"/>
      <c r="E31" s="9">
        <f t="shared" si="0"/>
        <v>0</v>
      </c>
    </row>
    <row r="32" spans="1:12" x14ac:dyDescent="0.2">
      <c r="A32" s="14" t="s">
        <v>46</v>
      </c>
      <c r="B32" s="15" t="s">
        <v>47</v>
      </c>
      <c r="C32" s="18"/>
      <c r="D32" s="19"/>
      <c r="E32" s="9">
        <f t="shared" si="0"/>
        <v>0</v>
      </c>
    </row>
    <row r="33" spans="1:5" x14ac:dyDescent="0.2">
      <c r="A33" s="14" t="s">
        <v>48</v>
      </c>
      <c r="B33" s="15" t="s">
        <v>49</v>
      </c>
      <c r="C33" s="18"/>
      <c r="D33" s="19"/>
      <c r="E33" s="9">
        <f t="shared" si="0"/>
        <v>0</v>
      </c>
    </row>
    <row r="34" spans="1:5" ht="25.5" x14ac:dyDescent="0.2">
      <c r="A34" s="14">
        <v>29</v>
      </c>
      <c r="B34" s="25" t="s">
        <v>50</v>
      </c>
      <c r="C34" s="18"/>
      <c r="D34" s="19"/>
      <c r="E34" s="9">
        <f t="shared" si="0"/>
        <v>0</v>
      </c>
    </row>
    <row r="35" spans="1:5" x14ac:dyDescent="0.2">
      <c r="A35" s="14">
        <v>30</v>
      </c>
      <c r="B35" s="15" t="s">
        <v>51</v>
      </c>
      <c r="C35" s="18"/>
      <c r="D35" s="19"/>
      <c r="E35" s="9">
        <f t="shared" si="0"/>
        <v>0</v>
      </c>
    </row>
    <row r="36" spans="1:5" x14ac:dyDescent="0.2">
      <c r="A36" s="14">
        <v>31</v>
      </c>
      <c r="B36" s="15" t="s">
        <v>52</v>
      </c>
      <c r="C36" s="18"/>
      <c r="D36" s="19">
        <v>124.56033507832444</v>
      </c>
      <c r="E36" s="9">
        <f t="shared" si="0"/>
        <v>116149424.36071029</v>
      </c>
    </row>
    <row r="37" spans="1:5" x14ac:dyDescent="0.2">
      <c r="A37" s="14" t="s">
        <v>53</v>
      </c>
      <c r="B37" s="15" t="s">
        <v>54</v>
      </c>
      <c r="C37" s="18"/>
      <c r="D37" s="19">
        <v>86.3705591627063</v>
      </c>
      <c r="E37" s="9">
        <f t="shared" si="0"/>
        <v>80538405.120320871</v>
      </c>
    </row>
    <row r="38" spans="1:5" x14ac:dyDescent="0.2">
      <c r="A38" s="14" t="s">
        <v>55</v>
      </c>
      <c r="B38" s="27" t="s">
        <v>56</v>
      </c>
      <c r="C38" s="18"/>
      <c r="D38" s="19"/>
      <c r="E38" s="9"/>
    </row>
    <row r="39" spans="1:5" x14ac:dyDescent="0.2">
      <c r="A39" s="14" t="s">
        <v>57</v>
      </c>
      <c r="B39" s="15" t="s">
        <v>58</v>
      </c>
      <c r="C39" s="18"/>
      <c r="D39" s="19"/>
      <c r="E39" s="9">
        <f t="shared" si="0"/>
        <v>0</v>
      </c>
    </row>
    <row r="40" spans="1:5" x14ac:dyDescent="0.2">
      <c r="A40" s="14" t="s">
        <v>59</v>
      </c>
      <c r="B40" s="27" t="s">
        <v>56</v>
      </c>
      <c r="C40" s="18"/>
      <c r="D40" s="19"/>
      <c r="E40" s="9"/>
    </row>
    <row r="41" spans="1:5" x14ac:dyDescent="0.2">
      <c r="A41" s="14" t="s">
        <v>60</v>
      </c>
      <c r="B41" s="15" t="s">
        <v>61</v>
      </c>
      <c r="C41" s="18"/>
      <c r="D41" s="19"/>
      <c r="E41" s="9">
        <f t="shared" si="0"/>
        <v>0</v>
      </c>
    </row>
    <row r="42" spans="1:5" x14ac:dyDescent="0.2">
      <c r="A42" s="14" t="s">
        <v>62</v>
      </c>
      <c r="B42" s="28" t="s">
        <v>56</v>
      </c>
      <c r="C42" s="18"/>
      <c r="D42" s="19"/>
      <c r="E42" s="9"/>
    </row>
    <row r="43" spans="1:5" ht="13.15" customHeight="1" x14ac:dyDescent="0.2">
      <c r="A43" s="14" t="s">
        <v>63</v>
      </c>
      <c r="B43" s="15" t="s">
        <v>64</v>
      </c>
      <c r="C43" s="18"/>
      <c r="D43" s="19"/>
      <c r="E43" s="9">
        <f t="shared" si="0"/>
        <v>0</v>
      </c>
    </row>
    <row r="44" spans="1:5" ht="13.15" customHeight="1" x14ac:dyDescent="0.2">
      <c r="A44" s="14" t="s">
        <v>65</v>
      </c>
      <c r="B44" s="28" t="s">
        <v>56</v>
      </c>
      <c r="C44" s="18"/>
      <c r="D44" s="19"/>
      <c r="E44" s="9"/>
    </row>
    <row r="45" spans="1:5" x14ac:dyDescent="0.2">
      <c r="A45" s="14" t="s">
        <v>66</v>
      </c>
      <c r="B45" s="15" t="s">
        <v>67</v>
      </c>
      <c r="C45" s="18"/>
      <c r="D45" s="19"/>
      <c r="E45" s="9">
        <f t="shared" si="0"/>
        <v>0</v>
      </c>
    </row>
    <row r="46" spans="1:5" x14ac:dyDescent="0.2">
      <c r="A46" s="14" t="s">
        <v>68</v>
      </c>
      <c r="B46" s="28" t="s">
        <v>56</v>
      </c>
      <c r="C46" s="18"/>
      <c r="D46" s="19"/>
      <c r="E46" s="9"/>
    </row>
    <row r="47" spans="1:5" x14ac:dyDescent="0.2">
      <c r="A47" s="14" t="s">
        <v>69</v>
      </c>
      <c r="B47" s="15" t="s">
        <v>70</v>
      </c>
      <c r="C47" s="18"/>
      <c r="D47" s="19"/>
      <c r="E47" s="9">
        <f t="shared" si="0"/>
        <v>0</v>
      </c>
    </row>
    <row r="48" spans="1:5" x14ac:dyDescent="0.2">
      <c r="A48" s="14">
        <v>38</v>
      </c>
      <c r="B48" s="15" t="s">
        <v>71</v>
      </c>
      <c r="C48" s="18"/>
      <c r="D48" s="19"/>
      <c r="E48" s="9">
        <f t="shared" si="0"/>
        <v>0</v>
      </c>
    </row>
    <row r="49" spans="1:5" x14ac:dyDescent="0.2">
      <c r="A49" s="14" t="s">
        <v>72</v>
      </c>
      <c r="B49" s="15" t="s">
        <v>73</v>
      </c>
      <c r="C49" s="18"/>
      <c r="D49" s="19"/>
      <c r="E49" s="9">
        <f t="shared" si="0"/>
        <v>0</v>
      </c>
    </row>
    <row r="50" spans="1:5" ht="25.5" x14ac:dyDescent="0.2">
      <c r="A50" s="14">
        <v>40</v>
      </c>
      <c r="B50" s="25" t="s">
        <v>74</v>
      </c>
      <c r="C50" s="18"/>
      <c r="D50" s="19"/>
      <c r="E50" s="9">
        <f t="shared" si="0"/>
        <v>0</v>
      </c>
    </row>
    <row r="51" spans="1:5" x14ac:dyDescent="0.2">
      <c r="A51" s="14" t="s">
        <v>75</v>
      </c>
      <c r="B51" s="25" t="s">
        <v>76</v>
      </c>
      <c r="C51" s="18"/>
      <c r="D51" s="19"/>
      <c r="E51" s="9">
        <f t="shared" si="0"/>
        <v>0</v>
      </c>
    </row>
    <row r="52" spans="1:5" x14ac:dyDescent="0.2">
      <c r="A52" s="14" t="s">
        <v>77</v>
      </c>
      <c r="B52" s="25" t="s">
        <v>78</v>
      </c>
      <c r="C52" s="18"/>
      <c r="D52" s="19"/>
      <c r="E52" s="9">
        <f t="shared" si="0"/>
        <v>0</v>
      </c>
    </row>
    <row r="53" spans="1:5" x14ac:dyDescent="0.2">
      <c r="A53" s="14" t="s">
        <v>79</v>
      </c>
      <c r="B53" s="15" t="s">
        <v>80</v>
      </c>
      <c r="C53" s="18"/>
      <c r="D53" s="19"/>
      <c r="E53" s="9">
        <f t="shared" si="0"/>
        <v>0</v>
      </c>
    </row>
    <row r="54" spans="1:5" x14ac:dyDescent="0.2">
      <c r="A54" s="14">
        <v>44</v>
      </c>
      <c r="B54" s="15" t="s">
        <v>81</v>
      </c>
      <c r="C54" s="18"/>
      <c r="D54" s="19"/>
      <c r="E54" s="9">
        <f t="shared" si="0"/>
        <v>0</v>
      </c>
    </row>
    <row r="55" spans="1:5" x14ac:dyDescent="0.2">
      <c r="A55" s="22" t="s">
        <v>82</v>
      </c>
      <c r="B55" s="15" t="s">
        <v>83</v>
      </c>
      <c r="C55" s="18"/>
      <c r="D55" s="29">
        <f>SUM(D25:D31,D34:D36,D48,D50,D54)</f>
        <v>100.00000000000044</v>
      </c>
      <c r="E55" s="9"/>
    </row>
    <row r="56" spans="1:5" ht="25.5" x14ac:dyDescent="0.2">
      <c r="A56" s="22" t="s">
        <v>84</v>
      </c>
      <c r="B56" s="25" t="s">
        <v>85</v>
      </c>
      <c r="C56" s="18"/>
      <c r="D56" s="30">
        <f>IF(D13&gt;0,D13-100,"")</f>
        <v>0</v>
      </c>
      <c r="E56" s="9">
        <f t="shared" ref="E56" si="1">IF($C$4&gt;0,PRODUCT($C$4,$E$22,D56/100),"")</f>
        <v>0</v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zoomScale="90" zoomScaleNormal="90" workbookViewId="0">
      <selection activeCell="B2" sqref="B2:L20"/>
    </sheetView>
  </sheetViews>
  <sheetFormatPr baseColWidth="10" defaultRowHeight="12.75" x14ac:dyDescent="0.2"/>
  <cols>
    <col min="1" max="1" width="9" bestFit="1" customWidth="1"/>
    <col min="2" max="2" width="62" customWidth="1"/>
    <col min="3" max="3" width="30.28515625" customWidth="1"/>
    <col min="4" max="4" width="37" customWidth="1"/>
    <col min="5" max="5" width="29.5703125" customWidth="1"/>
    <col min="6" max="6" width="32.5703125" customWidth="1"/>
    <col min="7" max="7" width="38.140625" customWidth="1"/>
    <col min="8" max="8" width="47.28515625" customWidth="1"/>
    <col min="9" max="9" width="77.7109375" customWidth="1"/>
    <col min="10" max="10" width="45.42578125" customWidth="1"/>
    <col min="11" max="11" width="35.140625" customWidth="1"/>
    <col min="12" max="12" width="61.5703125" customWidth="1"/>
  </cols>
  <sheetData>
    <row r="1" spans="1:12" ht="190.15" customHeight="1" x14ac:dyDescent="0.2">
      <c r="A1" s="1" t="s">
        <v>0</v>
      </c>
      <c r="B1" s="2" t="s">
        <v>86</v>
      </c>
      <c r="C1" s="3" t="s">
        <v>2</v>
      </c>
      <c r="D1" s="3" t="s">
        <v>87</v>
      </c>
      <c r="E1" s="3" t="s">
        <v>88</v>
      </c>
      <c r="F1" s="3" t="s">
        <v>89</v>
      </c>
      <c r="G1" s="3" t="s">
        <v>90</v>
      </c>
      <c r="H1" s="3" t="s">
        <v>91</v>
      </c>
      <c r="I1" s="3" t="s">
        <v>92</v>
      </c>
      <c r="J1" s="3" t="s">
        <v>93</v>
      </c>
      <c r="K1" s="3" t="s">
        <v>94</v>
      </c>
      <c r="L1" s="3" t="s">
        <v>95</v>
      </c>
    </row>
    <row r="2" spans="1:12" x14ac:dyDescent="0.2">
      <c r="A2" s="31" t="s">
        <v>96</v>
      </c>
      <c r="B2" s="12" t="s">
        <v>5</v>
      </c>
      <c r="C2" s="10" t="s">
        <v>6</v>
      </c>
      <c r="D2" s="9" t="s">
        <v>97</v>
      </c>
      <c r="E2" s="9"/>
      <c r="F2" s="9"/>
      <c r="G2" s="9"/>
      <c r="H2" s="9"/>
      <c r="I2" s="9"/>
      <c r="J2" s="9"/>
      <c r="K2" s="9"/>
      <c r="L2" s="9"/>
    </row>
    <row r="3" spans="1:12" x14ac:dyDescent="0.2">
      <c r="A3" s="31" t="s">
        <v>98</v>
      </c>
      <c r="B3" s="12" t="s">
        <v>8</v>
      </c>
      <c r="C3" s="10" t="s">
        <v>9</v>
      </c>
      <c r="D3" s="9"/>
      <c r="E3" s="9"/>
      <c r="F3" s="9"/>
      <c r="G3" s="9"/>
      <c r="H3" s="9"/>
      <c r="I3" s="9"/>
      <c r="J3" s="9"/>
      <c r="K3" s="9"/>
      <c r="L3" s="9"/>
    </row>
    <row r="4" spans="1:12" x14ac:dyDescent="0.2">
      <c r="A4" s="31" t="s">
        <v>99</v>
      </c>
      <c r="B4" s="12" t="s">
        <v>10</v>
      </c>
      <c r="C4" s="16">
        <v>116559401</v>
      </c>
      <c r="D4" s="9"/>
      <c r="E4" s="9"/>
      <c r="F4" s="9"/>
      <c r="G4" s="9"/>
      <c r="H4" s="9"/>
      <c r="I4" s="9"/>
      <c r="J4" s="9"/>
      <c r="K4" s="9"/>
      <c r="L4" s="9"/>
    </row>
    <row r="5" spans="1:12" x14ac:dyDescent="0.2">
      <c r="A5" s="32" t="s">
        <v>100</v>
      </c>
      <c r="B5" s="15" t="s">
        <v>11</v>
      </c>
      <c r="C5" s="16"/>
      <c r="D5" s="9"/>
      <c r="E5" s="9"/>
      <c r="F5" s="9"/>
      <c r="G5" s="9"/>
      <c r="H5" s="9"/>
      <c r="I5" s="9"/>
      <c r="J5" s="9"/>
      <c r="K5" s="9"/>
      <c r="L5" s="9"/>
    </row>
    <row r="6" spans="1:12" x14ac:dyDescent="0.2">
      <c r="A6" s="32" t="s">
        <v>101</v>
      </c>
      <c r="B6" s="15" t="s">
        <v>12</v>
      </c>
      <c r="C6" s="10" t="s">
        <v>13</v>
      </c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32" t="s">
        <v>102</v>
      </c>
      <c r="B7" s="15" t="s">
        <v>14</v>
      </c>
      <c r="C7" s="10" t="s">
        <v>15</v>
      </c>
      <c r="D7" s="9"/>
      <c r="E7" s="9"/>
      <c r="F7" s="9"/>
      <c r="G7" s="9"/>
      <c r="H7" s="9"/>
      <c r="I7" s="9"/>
      <c r="J7" s="9"/>
      <c r="K7" s="9"/>
      <c r="L7" s="9"/>
    </row>
    <row r="8" spans="1:12" x14ac:dyDescent="0.2">
      <c r="A8" s="32" t="s">
        <v>103</v>
      </c>
      <c r="B8" s="15" t="s">
        <v>16</v>
      </c>
      <c r="C8" s="10" t="s">
        <v>17</v>
      </c>
      <c r="D8" s="9"/>
      <c r="E8" s="9"/>
      <c r="F8" s="9"/>
      <c r="G8" s="9"/>
      <c r="H8" s="9"/>
      <c r="I8" s="9"/>
      <c r="J8" s="9"/>
      <c r="K8" s="9"/>
      <c r="L8" s="9"/>
    </row>
    <row r="9" spans="1:12" x14ac:dyDescent="0.2">
      <c r="A9" s="32" t="s">
        <v>104</v>
      </c>
      <c r="B9" s="15" t="s">
        <v>33</v>
      </c>
      <c r="C9" s="18"/>
      <c r="D9" s="21">
        <v>0.8</v>
      </c>
      <c r="E9" s="9"/>
      <c r="F9" s="9"/>
      <c r="G9" s="9"/>
      <c r="H9" s="9"/>
      <c r="I9" s="9"/>
      <c r="J9" s="9"/>
      <c r="K9" s="9"/>
      <c r="L9" s="9"/>
    </row>
    <row r="10" spans="1:12" x14ac:dyDescent="0.2">
      <c r="A10" s="32" t="s">
        <v>105</v>
      </c>
      <c r="B10" s="15" t="s">
        <v>106</v>
      </c>
      <c r="C10" s="33" t="s">
        <v>36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2">
      <c r="A11" s="32">
        <v>1</v>
      </c>
      <c r="B11" s="34" t="s">
        <v>107</v>
      </c>
      <c r="C11" s="18"/>
      <c r="D11" s="35">
        <f>IF($C$4&gt;0,PRODUCT($C$4,$C$5,H11/100),"")</f>
        <v>652416.00572158687</v>
      </c>
      <c r="E11" s="36" t="s">
        <v>108</v>
      </c>
      <c r="F11" s="34" t="s">
        <v>109</v>
      </c>
      <c r="G11" s="34" t="s">
        <v>110</v>
      </c>
      <c r="H11" s="34">
        <v>0.55972834462454635</v>
      </c>
      <c r="I11" s="34">
        <v>0</v>
      </c>
      <c r="J11" s="34">
        <v>0</v>
      </c>
      <c r="K11" s="34">
        <v>0.55972834462454635</v>
      </c>
      <c r="L11" s="34">
        <v>0</v>
      </c>
    </row>
    <row r="12" spans="1:12" x14ac:dyDescent="0.2">
      <c r="A12" s="32">
        <v>2</v>
      </c>
      <c r="B12" s="37" t="s">
        <v>111</v>
      </c>
      <c r="C12" s="18"/>
      <c r="D12" s="35">
        <f t="shared" ref="D12:D20" si="0">IF($C$4&gt;0,PRODUCT($C$4,$C$5,H12/100),"")</f>
        <v>44513774.050486766</v>
      </c>
      <c r="E12" s="36" t="s">
        <v>112</v>
      </c>
      <c r="F12" s="34"/>
      <c r="G12" s="34"/>
      <c r="H12" s="34">
        <v>38.189775915618135</v>
      </c>
      <c r="I12" s="34">
        <v>0</v>
      </c>
      <c r="J12" s="34">
        <v>0</v>
      </c>
      <c r="K12" s="34">
        <v>38.189775915618135</v>
      </c>
      <c r="L12" s="34">
        <v>0</v>
      </c>
    </row>
    <row r="13" spans="1:12" x14ac:dyDescent="0.2">
      <c r="A13" s="32">
        <v>3</v>
      </c>
      <c r="B13" s="37" t="s">
        <v>113</v>
      </c>
      <c r="C13" s="18"/>
      <c r="D13" s="35">
        <f t="shared" si="0"/>
        <v>28363944.191041004</v>
      </c>
      <c r="E13" s="36" t="s">
        <v>114</v>
      </c>
      <c r="F13" s="34" t="s">
        <v>115</v>
      </c>
      <c r="G13" s="34" t="s">
        <v>116</v>
      </c>
      <c r="H13" s="34">
        <v>24.334325629419631</v>
      </c>
      <c r="I13" s="34">
        <v>0</v>
      </c>
      <c r="J13" s="34">
        <v>0</v>
      </c>
      <c r="K13" s="34">
        <v>24.334325629419631</v>
      </c>
      <c r="L13" s="34">
        <v>0</v>
      </c>
    </row>
    <row r="14" spans="1:12" x14ac:dyDescent="0.2">
      <c r="A14" s="32">
        <v>4</v>
      </c>
      <c r="B14" s="34" t="s">
        <v>117</v>
      </c>
      <c r="C14" s="18"/>
      <c r="D14" s="35">
        <f t="shared" si="0"/>
        <v>32443251.620611783</v>
      </c>
      <c r="E14" s="36" t="s">
        <v>118</v>
      </c>
      <c r="F14" s="34" t="s">
        <v>119</v>
      </c>
      <c r="G14" s="34" t="s">
        <v>120</v>
      </c>
      <c r="H14" s="34">
        <v>27.834092610523779</v>
      </c>
      <c r="I14" s="34">
        <v>0</v>
      </c>
      <c r="J14" s="34">
        <v>0</v>
      </c>
      <c r="K14" s="34">
        <v>27.834092610523779</v>
      </c>
      <c r="L14" s="34">
        <v>0</v>
      </c>
    </row>
    <row r="15" spans="1:12" x14ac:dyDescent="0.2">
      <c r="A15" s="32">
        <v>5</v>
      </c>
      <c r="B15" s="34" t="s">
        <v>121</v>
      </c>
      <c r="C15" s="18"/>
      <c r="D15" s="35">
        <f t="shared" si="0"/>
        <v>39213394.583026715</v>
      </c>
      <c r="E15" s="36" t="s">
        <v>122</v>
      </c>
      <c r="F15" s="34"/>
      <c r="G15" s="34"/>
      <c r="H15" s="34">
        <v>33.642412578138348</v>
      </c>
      <c r="I15" s="34">
        <v>0</v>
      </c>
      <c r="J15" s="34">
        <v>0</v>
      </c>
      <c r="K15" s="34">
        <v>33.642412578138348</v>
      </c>
      <c r="L15" s="34">
        <v>0</v>
      </c>
    </row>
    <row r="16" spans="1:12" x14ac:dyDescent="0.2">
      <c r="A16" s="32">
        <v>6</v>
      </c>
      <c r="B16" s="34"/>
      <c r="C16" s="18"/>
      <c r="D16" s="35">
        <f t="shared" si="0"/>
        <v>0</v>
      </c>
      <c r="E16" s="36"/>
      <c r="F16" s="34"/>
      <c r="G16" s="34"/>
      <c r="H16" s="34"/>
      <c r="I16" s="34"/>
      <c r="J16" s="34"/>
      <c r="K16" s="34"/>
      <c r="L16" s="34"/>
    </row>
    <row r="17" spans="1:12" x14ac:dyDescent="0.2">
      <c r="A17" s="32">
        <v>7</v>
      </c>
      <c r="B17" s="34"/>
      <c r="C17" s="18"/>
      <c r="D17" s="35">
        <f t="shared" si="0"/>
        <v>0</v>
      </c>
      <c r="E17" s="36"/>
      <c r="F17" s="34"/>
      <c r="G17" s="34"/>
      <c r="H17" s="34"/>
      <c r="I17" s="34"/>
      <c r="J17" s="34"/>
      <c r="K17" s="34"/>
      <c r="L17" s="34"/>
    </row>
    <row r="18" spans="1:12" x14ac:dyDescent="0.2">
      <c r="A18" s="32">
        <v>8</v>
      </c>
      <c r="B18" s="34"/>
      <c r="C18" s="18"/>
      <c r="D18" s="35">
        <f t="shared" si="0"/>
        <v>0</v>
      </c>
      <c r="E18" s="36"/>
      <c r="F18" s="34"/>
      <c r="G18" s="34"/>
      <c r="H18" s="34"/>
      <c r="I18" s="34"/>
      <c r="J18" s="34"/>
      <c r="K18" s="34"/>
      <c r="L18" s="34"/>
    </row>
    <row r="19" spans="1:12" x14ac:dyDescent="0.2">
      <c r="A19" s="32">
        <v>9</v>
      </c>
      <c r="B19" s="34"/>
      <c r="C19" s="18"/>
      <c r="D19" s="35">
        <f t="shared" si="0"/>
        <v>0</v>
      </c>
      <c r="E19" s="36"/>
      <c r="F19" s="34"/>
      <c r="G19" s="34"/>
      <c r="H19" s="34"/>
      <c r="I19" s="34"/>
      <c r="J19" s="34"/>
      <c r="K19" s="34"/>
      <c r="L19" s="34"/>
    </row>
    <row r="20" spans="1:12" x14ac:dyDescent="0.2">
      <c r="A20" s="32">
        <v>10</v>
      </c>
      <c r="B20" s="34"/>
      <c r="C20" s="18"/>
      <c r="D20" s="35">
        <f t="shared" si="0"/>
        <v>0</v>
      </c>
      <c r="E20" s="36"/>
      <c r="F20" s="34"/>
      <c r="G20" s="34"/>
      <c r="H20" s="34"/>
      <c r="I20" s="34"/>
      <c r="J20" s="34"/>
      <c r="K20" s="34"/>
      <c r="L20" s="34"/>
    </row>
  </sheetData>
  <pageMargins left="0.7" right="0.7" top="0.78749999999999998" bottom="0.78749999999999998" header="0.3" footer="0.3"/>
  <pageSetup paperSize="9" orientation="portrait" r:id="rId1"/>
  <headerFooter>
    <oddFooter>&amp;C&amp;1#&amp;"Arial"&amp;10&amp;K000000Internal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BVI-Datenblatt</vt:lpstr>
      <vt:lpstr>BVI-Schuldnerliste</vt:lpstr>
      <vt:lpstr>Datenblatt</vt:lpstr>
      <vt:lpstr>Schuldnerliste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2024-10-16T10:04:38Z</dcterms:created>
  <dcterms:modified xsi:type="dcterms:W3CDTF">2024-10-16T10:05:19Z</dcterms:modified>
</cp:coreProperties>
</file>