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45" windowHeight="12255" activeTab="0"/>
  </bookViews>
  <sheets>
    <sheet name="BVI-Datenblatt" sheetId="1" r:id="rId1"/>
    <sheet name="Schuldnerliste" sheetId="2" r:id="rId2"/>
  </sheets>
  <externalReferences>
    <externalReference r:id="rId5"/>
  </externalReferences>
  <definedNames>
    <definedName name="_xlnm.Print_Area" localSheetId="0">'BVI-Datenblatt'!$A$1:$F$67</definedName>
    <definedName name="_xlnm.Print_Area" localSheetId="1">'Schuldnerliste'!$A$1:$F$72</definedName>
  </definedNames>
  <calcPr fullCalcOnLoad="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vom Anleger auszufüllen</t>
        </r>
      </text>
    </comment>
    <comment ref="C16" authorId="1">
      <text>
        <r>
          <rPr>
            <b/>
            <sz val="8"/>
            <rFont val="Tahoma"/>
            <family val="2"/>
          </rPr>
          <t>Formel hinterlegt</t>
        </r>
      </text>
    </comment>
    <comment ref="C17" authorId="1">
      <text>
        <r>
          <rPr>
            <b/>
            <sz val="8"/>
            <rFont val="Tahoma"/>
            <family val="2"/>
          </rPr>
          <t>Formel hinterlegt</t>
        </r>
      </text>
    </comment>
    <comment ref="C18" authorId="1">
      <text>
        <r>
          <rPr>
            <b/>
            <sz val="8"/>
            <rFont val="Tahoma"/>
            <family val="2"/>
          </rPr>
          <t>Formel hinterlegt</t>
        </r>
      </text>
    </comment>
    <comment ref="C19" authorId="1">
      <text>
        <r>
          <rPr>
            <b/>
            <sz val="8"/>
            <rFont val="Tahoma"/>
            <family val="2"/>
          </rPr>
          <t>Antwort: 
Publikumsfonds = 1
Spezialfonds = 2</t>
        </r>
      </text>
    </comment>
    <comment ref="C21" authorId="0">
      <text>
        <r>
          <rPr>
            <b/>
            <sz val="8"/>
            <color indexed="10"/>
            <rFont val="Tahoma"/>
            <family val="2"/>
          </rPr>
          <t>Antwort:
Ja=1
nein=0</t>
        </r>
      </text>
    </comment>
    <comment ref="C27" authorId="0">
      <text>
        <r>
          <rPr>
            <b/>
            <sz val="8"/>
            <color indexed="10"/>
            <rFont val="Tahoma"/>
            <family val="2"/>
          </rPr>
          <t>Antwort:
Ja=1
nein=0</t>
        </r>
      </text>
    </comment>
    <comment ref="C14" authorId="1">
      <text>
        <r>
          <rPr>
            <b/>
            <sz val="8"/>
            <rFont val="Tahoma"/>
            <family val="2"/>
          </rPr>
          <t xml:space="preserve">Antwort: 
</t>
        </r>
        <r>
          <rPr>
            <sz val="8"/>
            <rFont val="Tahoma"/>
            <family val="2"/>
          </rPr>
          <t>deutsches Sondervermögen = 15
deutsche InvAG = 16
ausländischer Fonds = 17</t>
        </r>
      </text>
    </comment>
    <comment ref="E35" authorId="1">
      <text>
        <r>
          <rPr>
            <b/>
            <sz val="8"/>
            <rFont val="Tahoma"/>
            <family val="2"/>
          </rPr>
          <t>Formel hinterlegt</t>
        </r>
        <r>
          <rPr>
            <sz val="8"/>
            <rFont val="Tahoma"/>
            <family val="2"/>
          </rPr>
          <t xml:space="preserve">
</t>
        </r>
      </text>
    </comment>
    <comment ref="F35" authorId="1">
      <text>
        <r>
          <rPr>
            <b/>
            <sz val="8"/>
            <rFont val="Tahoma"/>
            <family val="2"/>
          </rPr>
          <t>Formel hinterlegt</t>
        </r>
        <r>
          <rPr>
            <sz val="8"/>
            <rFont val="Tahoma"/>
            <family val="2"/>
          </rPr>
          <t xml:space="preserve">
</t>
        </r>
      </text>
    </comment>
    <comment ref="E36" authorId="1">
      <text>
        <r>
          <rPr>
            <b/>
            <sz val="8"/>
            <rFont val="Tahoma"/>
            <family val="2"/>
          </rPr>
          <t>Formel hinterlegt</t>
        </r>
        <r>
          <rPr>
            <sz val="8"/>
            <rFont val="Tahoma"/>
            <family val="2"/>
          </rPr>
          <t xml:space="preserve">
</t>
        </r>
      </text>
    </comment>
    <comment ref="F36" authorId="1">
      <text>
        <r>
          <rPr>
            <b/>
            <sz val="8"/>
            <rFont val="Tahoma"/>
            <family val="2"/>
          </rPr>
          <t>Formel hinterlegt</t>
        </r>
        <r>
          <rPr>
            <sz val="8"/>
            <rFont val="Tahoma"/>
            <family val="2"/>
          </rPr>
          <t xml:space="preserve">
</t>
        </r>
      </text>
    </comment>
    <comment ref="E37" authorId="1">
      <text>
        <r>
          <rPr>
            <b/>
            <sz val="8"/>
            <rFont val="Tahoma"/>
            <family val="2"/>
          </rPr>
          <t>Formel hinterlegt</t>
        </r>
        <r>
          <rPr>
            <sz val="8"/>
            <rFont val="Tahoma"/>
            <family val="2"/>
          </rPr>
          <t xml:space="preserve">
</t>
        </r>
      </text>
    </comment>
    <comment ref="F37" authorId="1">
      <text>
        <r>
          <rPr>
            <b/>
            <sz val="8"/>
            <rFont val="Tahoma"/>
            <family val="2"/>
          </rPr>
          <t>Formel hinterlegt</t>
        </r>
        <r>
          <rPr>
            <sz val="8"/>
            <rFont val="Tahoma"/>
            <family val="2"/>
          </rPr>
          <t xml:space="preserve">
</t>
        </r>
      </text>
    </comment>
    <comment ref="E38" authorId="1">
      <text>
        <r>
          <rPr>
            <b/>
            <sz val="8"/>
            <rFont val="Tahoma"/>
            <family val="2"/>
          </rPr>
          <t>Formel hinterlegt</t>
        </r>
        <r>
          <rPr>
            <sz val="8"/>
            <rFont val="Tahoma"/>
            <family val="2"/>
          </rPr>
          <t xml:space="preserve">
</t>
        </r>
      </text>
    </comment>
    <comment ref="F38" authorId="1">
      <text>
        <r>
          <rPr>
            <b/>
            <sz val="8"/>
            <rFont val="Tahoma"/>
            <family val="2"/>
          </rPr>
          <t>Formel hinterlegt</t>
        </r>
        <r>
          <rPr>
            <sz val="8"/>
            <rFont val="Tahoma"/>
            <family val="2"/>
          </rPr>
          <t xml:space="preserve">
</t>
        </r>
      </text>
    </comment>
    <comment ref="E39" authorId="1">
      <text>
        <r>
          <rPr>
            <b/>
            <sz val="8"/>
            <rFont val="Tahoma"/>
            <family val="2"/>
          </rPr>
          <t>Formel hinterlegt</t>
        </r>
        <r>
          <rPr>
            <sz val="8"/>
            <rFont val="Tahoma"/>
            <family val="2"/>
          </rPr>
          <t xml:space="preserve">
</t>
        </r>
      </text>
    </comment>
    <comment ref="F39" authorId="1">
      <text>
        <r>
          <rPr>
            <b/>
            <sz val="8"/>
            <rFont val="Tahoma"/>
            <family val="2"/>
          </rPr>
          <t>Formel hinterlegt</t>
        </r>
        <r>
          <rPr>
            <sz val="8"/>
            <rFont val="Tahoma"/>
            <family val="2"/>
          </rPr>
          <t xml:space="preserve">
</t>
        </r>
      </text>
    </comment>
    <comment ref="E40" authorId="1">
      <text>
        <r>
          <rPr>
            <b/>
            <sz val="8"/>
            <rFont val="Tahoma"/>
            <family val="2"/>
          </rPr>
          <t>Formel hinterlegt</t>
        </r>
        <r>
          <rPr>
            <sz val="8"/>
            <rFont val="Tahoma"/>
            <family val="2"/>
          </rPr>
          <t xml:space="preserve">
</t>
        </r>
      </text>
    </comment>
    <comment ref="F40" authorId="1">
      <text>
        <r>
          <rPr>
            <b/>
            <sz val="8"/>
            <rFont val="Tahoma"/>
            <family val="2"/>
          </rPr>
          <t>Formel hinterlegt</t>
        </r>
        <r>
          <rPr>
            <sz val="8"/>
            <rFont val="Tahoma"/>
            <family val="2"/>
          </rPr>
          <t xml:space="preserve">
</t>
        </r>
      </text>
    </comment>
    <comment ref="E41" authorId="1">
      <text>
        <r>
          <rPr>
            <b/>
            <sz val="8"/>
            <rFont val="Tahoma"/>
            <family val="2"/>
          </rPr>
          <t>Formel hinterlegt</t>
        </r>
        <r>
          <rPr>
            <sz val="8"/>
            <rFont val="Tahoma"/>
            <family val="2"/>
          </rPr>
          <t xml:space="preserve">
</t>
        </r>
      </text>
    </comment>
    <comment ref="F41" authorId="1">
      <text>
        <r>
          <rPr>
            <b/>
            <sz val="8"/>
            <rFont val="Tahoma"/>
            <family val="2"/>
          </rPr>
          <t>Formel hinterlegt</t>
        </r>
        <r>
          <rPr>
            <sz val="8"/>
            <rFont val="Tahoma"/>
            <family val="2"/>
          </rPr>
          <t xml:space="preserve">
</t>
        </r>
      </text>
    </comment>
    <comment ref="E42" authorId="1">
      <text>
        <r>
          <rPr>
            <b/>
            <sz val="8"/>
            <rFont val="Tahoma"/>
            <family val="2"/>
          </rPr>
          <t>Formel hinterlegt</t>
        </r>
        <r>
          <rPr>
            <sz val="8"/>
            <rFont val="Tahoma"/>
            <family val="2"/>
          </rPr>
          <t xml:space="preserve">
</t>
        </r>
      </text>
    </comment>
    <comment ref="F42" authorId="1">
      <text>
        <r>
          <rPr>
            <b/>
            <sz val="8"/>
            <rFont val="Tahoma"/>
            <family val="2"/>
          </rPr>
          <t>Formel hinterlegt</t>
        </r>
        <r>
          <rPr>
            <sz val="8"/>
            <rFont val="Tahoma"/>
            <family val="2"/>
          </rPr>
          <t xml:space="preserve">
</t>
        </r>
      </text>
    </comment>
    <comment ref="E43" authorId="1">
      <text>
        <r>
          <rPr>
            <b/>
            <sz val="8"/>
            <rFont val="Tahoma"/>
            <family val="2"/>
          </rPr>
          <t>Formel hinterlegt</t>
        </r>
        <r>
          <rPr>
            <sz val="8"/>
            <rFont val="Tahoma"/>
            <family val="2"/>
          </rPr>
          <t xml:space="preserve">
</t>
        </r>
      </text>
    </comment>
    <comment ref="F43" authorId="1">
      <text>
        <r>
          <rPr>
            <b/>
            <sz val="8"/>
            <rFont val="Tahoma"/>
            <family val="2"/>
          </rPr>
          <t>Formel hinterlegt</t>
        </r>
        <r>
          <rPr>
            <sz val="8"/>
            <rFont val="Tahoma"/>
            <family val="2"/>
          </rPr>
          <t xml:space="preserve">
</t>
        </r>
      </text>
    </comment>
    <comment ref="E44" authorId="1">
      <text>
        <r>
          <rPr>
            <b/>
            <sz val="8"/>
            <rFont val="Tahoma"/>
            <family val="2"/>
          </rPr>
          <t>Formel hinterlegt</t>
        </r>
        <r>
          <rPr>
            <sz val="8"/>
            <rFont val="Tahoma"/>
            <family val="2"/>
          </rPr>
          <t xml:space="preserve">
</t>
        </r>
      </text>
    </comment>
    <comment ref="F44" authorId="1">
      <text>
        <r>
          <rPr>
            <b/>
            <sz val="8"/>
            <rFont val="Tahoma"/>
            <family val="2"/>
          </rPr>
          <t>Formel hinterlegt</t>
        </r>
        <r>
          <rPr>
            <sz val="8"/>
            <rFont val="Tahoma"/>
            <family val="2"/>
          </rPr>
          <t xml:space="preserve">
</t>
        </r>
      </text>
    </comment>
    <comment ref="E46" authorId="1">
      <text>
        <r>
          <rPr>
            <b/>
            <sz val="8"/>
            <rFont val="Tahoma"/>
            <family val="2"/>
          </rPr>
          <t>Formel hinterlegt</t>
        </r>
        <r>
          <rPr>
            <sz val="8"/>
            <rFont val="Tahoma"/>
            <family val="2"/>
          </rPr>
          <t xml:space="preserve">
</t>
        </r>
      </text>
    </comment>
    <comment ref="F46" authorId="1">
      <text>
        <r>
          <rPr>
            <b/>
            <sz val="8"/>
            <rFont val="Tahoma"/>
            <family val="2"/>
          </rPr>
          <t>Formel hinterlegt</t>
        </r>
        <r>
          <rPr>
            <sz val="8"/>
            <rFont val="Tahoma"/>
            <family val="2"/>
          </rPr>
          <t xml:space="preserve">
</t>
        </r>
      </text>
    </comment>
    <comment ref="E47" authorId="1">
      <text>
        <r>
          <rPr>
            <b/>
            <sz val="8"/>
            <rFont val="Tahoma"/>
            <family val="2"/>
          </rPr>
          <t>Formel hinterlegt</t>
        </r>
        <r>
          <rPr>
            <sz val="8"/>
            <rFont val="Tahoma"/>
            <family val="2"/>
          </rPr>
          <t xml:space="preserve">
</t>
        </r>
      </text>
    </comment>
    <comment ref="F47" authorId="1">
      <text>
        <r>
          <rPr>
            <b/>
            <sz val="8"/>
            <rFont val="Tahoma"/>
            <family val="2"/>
          </rPr>
          <t>Formel hinterlegt</t>
        </r>
        <r>
          <rPr>
            <sz val="8"/>
            <rFont val="Tahoma"/>
            <family val="2"/>
          </rPr>
          <t xml:space="preserve">
</t>
        </r>
      </text>
    </comment>
    <comment ref="E48" authorId="1">
      <text>
        <r>
          <rPr>
            <b/>
            <sz val="8"/>
            <rFont val="Tahoma"/>
            <family val="2"/>
          </rPr>
          <t>Formel hinterlegt</t>
        </r>
        <r>
          <rPr>
            <sz val="8"/>
            <rFont val="Tahoma"/>
            <family val="2"/>
          </rPr>
          <t xml:space="preserve">
</t>
        </r>
      </text>
    </comment>
    <comment ref="F48" authorId="1">
      <text>
        <r>
          <rPr>
            <b/>
            <sz val="8"/>
            <rFont val="Tahoma"/>
            <family val="2"/>
          </rPr>
          <t>Formel hinterlegt</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Formel hinterlegt</t>
        </r>
        <r>
          <rPr>
            <sz val="8"/>
            <rFont val="Tahoma"/>
            <family val="2"/>
          </rPr>
          <t xml:space="preserve">
</t>
        </r>
      </text>
    </comment>
    <comment ref="F50" authorId="1">
      <text>
        <r>
          <rPr>
            <b/>
            <sz val="8"/>
            <rFont val="Tahoma"/>
            <family val="2"/>
          </rPr>
          <t>Formel hinterlegt</t>
        </r>
        <r>
          <rPr>
            <sz val="8"/>
            <rFont val="Tahoma"/>
            <family val="2"/>
          </rPr>
          <t xml:space="preserve">
</t>
        </r>
      </text>
    </comment>
    <comment ref="E52" authorId="1">
      <text>
        <r>
          <rPr>
            <b/>
            <sz val="8"/>
            <rFont val="Tahoma"/>
            <family val="2"/>
          </rPr>
          <t>Formel hinterlegt</t>
        </r>
        <r>
          <rPr>
            <sz val="8"/>
            <rFont val="Tahoma"/>
            <family val="2"/>
          </rPr>
          <t xml:space="preserve">
</t>
        </r>
      </text>
    </comment>
    <comment ref="F52" authorId="1">
      <text>
        <r>
          <rPr>
            <b/>
            <sz val="8"/>
            <rFont val="Tahoma"/>
            <family val="2"/>
          </rPr>
          <t>Formel hinterlegt</t>
        </r>
        <r>
          <rPr>
            <sz val="8"/>
            <rFont val="Tahoma"/>
            <family val="2"/>
          </rPr>
          <t xml:space="preserve">
</t>
        </r>
      </text>
    </comment>
    <comment ref="E53" authorId="1">
      <text>
        <r>
          <rPr>
            <b/>
            <sz val="8"/>
            <rFont val="Tahoma"/>
            <family val="2"/>
          </rPr>
          <t>Formel hinterlegt</t>
        </r>
        <r>
          <rPr>
            <sz val="8"/>
            <rFont val="Tahoma"/>
            <family val="2"/>
          </rPr>
          <t xml:space="preserve">
</t>
        </r>
      </text>
    </comment>
    <comment ref="F53" authorId="1">
      <text>
        <r>
          <rPr>
            <b/>
            <sz val="8"/>
            <rFont val="Tahoma"/>
            <family val="2"/>
          </rPr>
          <t>Formel hinterlegt</t>
        </r>
        <r>
          <rPr>
            <sz val="8"/>
            <rFont val="Tahoma"/>
            <family val="2"/>
          </rPr>
          <t xml:space="preserve">
</t>
        </r>
      </text>
    </comment>
    <comment ref="E54" authorId="1">
      <text>
        <r>
          <rPr>
            <b/>
            <sz val="8"/>
            <rFont val="Tahoma"/>
            <family val="2"/>
          </rPr>
          <t>Formel hinterlegt</t>
        </r>
        <r>
          <rPr>
            <sz val="8"/>
            <rFont val="Tahoma"/>
            <family val="2"/>
          </rPr>
          <t xml:space="preserve">
</t>
        </r>
      </text>
    </comment>
    <comment ref="F54" authorId="1">
      <text>
        <r>
          <rPr>
            <b/>
            <sz val="8"/>
            <rFont val="Tahoma"/>
            <family val="2"/>
          </rPr>
          <t>Formel hinterlegt</t>
        </r>
        <r>
          <rPr>
            <sz val="8"/>
            <rFont val="Tahoma"/>
            <family val="2"/>
          </rPr>
          <t xml:space="preserve">
</t>
        </r>
      </text>
    </comment>
    <comment ref="E55" authorId="1">
      <text>
        <r>
          <rPr>
            <b/>
            <sz val="8"/>
            <rFont val="Tahoma"/>
            <family val="2"/>
          </rPr>
          <t>Formel hinterlegt</t>
        </r>
        <r>
          <rPr>
            <sz val="8"/>
            <rFont val="Tahoma"/>
            <family val="2"/>
          </rPr>
          <t xml:space="preserve">
</t>
        </r>
      </text>
    </comment>
    <comment ref="F55" authorId="1">
      <text>
        <r>
          <rPr>
            <b/>
            <sz val="8"/>
            <rFont val="Tahoma"/>
            <family val="2"/>
          </rPr>
          <t>Formel hinterlegt</t>
        </r>
        <r>
          <rPr>
            <sz val="8"/>
            <rFont val="Tahoma"/>
            <family val="2"/>
          </rPr>
          <t xml:space="preserve">
</t>
        </r>
      </text>
    </comment>
    <comment ref="E56" authorId="1">
      <text>
        <r>
          <rPr>
            <b/>
            <sz val="8"/>
            <rFont val="Tahoma"/>
            <family val="2"/>
          </rPr>
          <t>Formel hinterlegt</t>
        </r>
        <r>
          <rPr>
            <sz val="8"/>
            <rFont val="Tahoma"/>
            <family val="2"/>
          </rPr>
          <t xml:space="preserve">
</t>
        </r>
      </text>
    </comment>
    <comment ref="F56" authorId="1">
      <text>
        <r>
          <rPr>
            <b/>
            <sz val="8"/>
            <rFont val="Tahoma"/>
            <family val="2"/>
          </rPr>
          <t>Formel hinterlegt</t>
        </r>
        <r>
          <rPr>
            <sz val="8"/>
            <rFont val="Tahoma"/>
            <family val="2"/>
          </rPr>
          <t xml:space="preserve">
</t>
        </r>
      </text>
    </comment>
    <comment ref="E57" authorId="1">
      <text>
        <r>
          <rPr>
            <b/>
            <sz val="8"/>
            <rFont val="Tahoma"/>
            <family val="2"/>
          </rPr>
          <t>Formel hinterlegt</t>
        </r>
        <r>
          <rPr>
            <sz val="8"/>
            <rFont val="Tahoma"/>
            <family val="2"/>
          </rPr>
          <t xml:space="preserve">
</t>
        </r>
      </text>
    </comment>
    <comment ref="F57" authorId="1">
      <text>
        <r>
          <rPr>
            <b/>
            <sz val="8"/>
            <rFont val="Tahoma"/>
            <family val="2"/>
          </rPr>
          <t>Formel hinterlegt</t>
        </r>
        <r>
          <rPr>
            <sz val="8"/>
            <rFont val="Tahoma"/>
            <family val="2"/>
          </rPr>
          <t xml:space="preserve">
</t>
        </r>
      </text>
    </comment>
    <comment ref="E58" authorId="1">
      <text>
        <r>
          <rPr>
            <b/>
            <sz val="8"/>
            <rFont val="Tahoma"/>
            <family val="2"/>
          </rPr>
          <t>Formel hinterlegt</t>
        </r>
        <r>
          <rPr>
            <sz val="8"/>
            <rFont val="Tahoma"/>
            <family val="2"/>
          </rPr>
          <t xml:space="preserve">
</t>
        </r>
      </text>
    </comment>
    <comment ref="F58" authorId="1">
      <text>
        <r>
          <rPr>
            <b/>
            <sz val="8"/>
            <rFont val="Tahoma"/>
            <family val="2"/>
          </rPr>
          <t>Formel hinterlegt</t>
        </r>
        <r>
          <rPr>
            <sz val="8"/>
            <rFont val="Tahoma"/>
            <family val="2"/>
          </rPr>
          <t xml:space="preserve">
</t>
        </r>
      </text>
    </comment>
    <comment ref="E59" authorId="1">
      <text>
        <r>
          <rPr>
            <b/>
            <sz val="8"/>
            <rFont val="Tahoma"/>
            <family val="2"/>
          </rPr>
          <t>Formel hinterlegt</t>
        </r>
        <r>
          <rPr>
            <sz val="8"/>
            <rFont val="Tahoma"/>
            <family val="2"/>
          </rPr>
          <t xml:space="preserve">
</t>
        </r>
      </text>
    </comment>
    <comment ref="F59" authorId="1">
      <text>
        <r>
          <rPr>
            <b/>
            <sz val="8"/>
            <rFont val="Tahoma"/>
            <family val="2"/>
          </rPr>
          <t>Formel hinterlegt</t>
        </r>
        <r>
          <rPr>
            <sz val="8"/>
            <rFont val="Tahoma"/>
            <family val="2"/>
          </rPr>
          <t xml:space="preserve">
</t>
        </r>
      </text>
    </comment>
    <comment ref="E60" authorId="1">
      <text>
        <r>
          <rPr>
            <b/>
            <sz val="8"/>
            <rFont val="Tahoma"/>
            <family val="2"/>
          </rPr>
          <t>Formel hinterlegt</t>
        </r>
        <r>
          <rPr>
            <sz val="8"/>
            <rFont val="Tahoma"/>
            <family val="2"/>
          </rPr>
          <t xml:space="preserve">
</t>
        </r>
      </text>
    </comment>
    <comment ref="F60" authorId="1">
      <text>
        <r>
          <rPr>
            <b/>
            <sz val="8"/>
            <rFont val="Tahoma"/>
            <family val="2"/>
          </rPr>
          <t>Formel hinterlegt</t>
        </r>
        <r>
          <rPr>
            <sz val="8"/>
            <rFont val="Tahoma"/>
            <family val="2"/>
          </rPr>
          <t xml:space="preserve">
</t>
        </r>
      </text>
    </comment>
    <comment ref="E61" authorId="1">
      <text>
        <r>
          <rPr>
            <b/>
            <sz val="8"/>
            <rFont val="Tahoma"/>
            <family val="2"/>
          </rPr>
          <t>Formel hinterlegt</t>
        </r>
        <r>
          <rPr>
            <sz val="8"/>
            <rFont val="Tahoma"/>
            <family val="2"/>
          </rPr>
          <t xml:space="preserve">
</t>
        </r>
      </text>
    </comment>
    <comment ref="F61" authorId="1">
      <text>
        <r>
          <rPr>
            <b/>
            <sz val="8"/>
            <rFont val="Tahoma"/>
            <family val="2"/>
          </rPr>
          <t>Formel hinterlegt</t>
        </r>
        <r>
          <rPr>
            <sz val="8"/>
            <rFont val="Tahoma"/>
            <family val="2"/>
          </rPr>
          <t xml:space="preserve">
</t>
        </r>
      </text>
    </comment>
    <comment ref="E62" authorId="1">
      <text>
        <r>
          <rPr>
            <b/>
            <sz val="8"/>
            <rFont val="Tahoma"/>
            <family val="2"/>
          </rPr>
          <t>Formel hinterlegt</t>
        </r>
        <r>
          <rPr>
            <sz val="8"/>
            <rFont val="Tahoma"/>
            <family val="2"/>
          </rPr>
          <t xml:space="preserve">
</t>
        </r>
      </text>
    </comment>
    <comment ref="F62" authorId="1">
      <text>
        <r>
          <rPr>
            <b/>
            <sz val="8"/>
            <rFont val="Tahoma"/>
            <family val="2"/>
          </rPr>
          <t>Formel hinterlegt</t>
        </r>
        <r>
          <rPr>
            <sz val="8"/>
            <rFont val="Tahoma"/>
            <family val="2"/>
          </rPr>
          <t xml:space="preserve">
</t>
        </r>
      </text>
    </comment>
    <comment ref="E63" authorId="1">
      <text>
        <r>
          <rPr>
            <b/>
            <sz val="8"/>
            <rFont val="Tahoma"/>
            <family val="2"/>
          </rPr>
          <t>Formel hinterlegt</t>
        </r>
        <r>
          <rPr>
            <sz val="8"/>
            <rFont val="Tahoma"/>
            <family val="2"/>
          </rPr>
          <t xml:space="preserve">
</t>
        </r>
      </text>
    </comment>
    <comment ref="F63" authorId="1">
      <text>
        <r>
          <rPr>
            <b/>
            <sz val="8"/>
            <rFont val="Tahoma"/>
            <family val="2"/>
          </rPr>
          <t>Formel hinterlegt</t>
        </r>
        <r>
          <rPr>
            <sz val="8"/>
            <rFont val="Tahoma"/>
            <family val="2"/>
          </rPr>
          <t xml:space="preserve">
</t>
        </r>
      </text>
    </comment>
    <comment ref="E64" authorId="1">
      <text>
        <r>
          <rPr>
            <b/>
            <sz val="8"/>
            <rFont val="Tahoma"/>
            <family val="2"/>
          </rPr>
          <t>Formel hinterlegt</t>
        </r>
        <r>
          <rPr>
            <sz val="8"/>
            <rFont val="Tahoma"/>
            <family val="2"/>
          </rPr>
          <t xml:space="preserve">
</t>
        </r>
      </text>
    </comment>
    <comment ref="F64" authorId="1">
      <text>
        <r>
          <rPr>
            <b/>
            <sz val="8"/>
            <rFont val="Tahoma"/>
            <family val="2"/>
          </rPr>
          <t>Formel hinterlegt</t>
        </r>
        <r>
          <rPr>
            <sz val="8"/>
            <rFont val="Tahoma"/>
            <family val="2"/>
          </rPr>
          <t xml:space="preserve">
</t>
        </r>
      </text>
    </comment>
    <comment ref="E65" authorId="0">
      <text>
        <r>
          <rPr>
            <b/>
            <sz val="8"/>
            <color indexed="10"/>
            <rFont val="Tahoma"/>
            <family val="2"/>
          </rPr>
          <t>Formel hinterlegt</t>
        </r>
      </text>
    </comment>
    <comment ref="F65" authorId="1">
      <text>
        <r>
          <rPr>
            <b/>
            <sz val="8"/>
            <rFont val="Tahoma"/>
            <family val="2"/>
          </rPr>
          <t>Formel hinterlegt</t>
        </r>
      </text>
    </comment>
    <comment ref="D66" authorId="1">
      <text>
        <r>
          <rPr>
            <b/>
            <sz val="8"/>
            <rFont val="Tahoma"/>
            <family val="2"/>
          </rPr>
          <t>Formel hinterlegt</t>
        </r>
      </text>
    </comment>
    <comment ref="D65" authorId="0">
      <text>
        <r>
          <rPr>
            <b/>
            <sz val="8"/>
            <color indexed="10"/>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Entspricht dem in Zeile 19 des BVI-Datenblattes zum VAG-Reporting ausgewiesenen Wertes</t>
        </r>
        <r>
          <rPr>
            <sz val="8"/>
            <rFont val="Tahoma"/>
            <family val="2"/>
          </rPr>
          <t xml:space="preserve">
</t>
        </r>
      </text>
    </comment>
  </commentList>
</comments>
</file>

<file path=xl/sharedStrings.xml><?xml version="1.0" encoding="utf-8"?>
<sst xmlns="http://schemas.openxmlformats.org/spreadsheetml/2006/main" count="200" uniqueCount="111">
  <si>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</si>
  <si>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</si>
  <si>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</si>
  <si>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</si>
  <si>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</si>
  <si>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</si>
  <si>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</si>
  <si>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</si>
  <si>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</si>
  <si>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</si>
  <si>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</si>
  <si>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</si>
  <si>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</si>
  <si>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</si>
  <si>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</si>
  <si>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</si>
  <si>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</si>
  <si>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</si>
  <si>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</si>
  <si>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</si>
  <si>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</si>
  <si>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</si>
  <si>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</si>
  <si>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</si>
  <si>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</si>
  <si>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</si>
  <si>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</si>
  <si>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</si>
  <si>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</si>
  <si>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</si>
  <si>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</si>
  <si>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</si>
  <si>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</si>
  <si>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</si>
  <si>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</si>
  <si>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</si>
  <si>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</si>
  <si>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</si>
  <si>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</si>
  <si>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</si>
  <si>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</si>
  <si>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</si>
  <si>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</si>
  <si>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</si>
  <si>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</si>
  <si>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</si>
  <si>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</si>
  <si>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</si>
  <si>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</si>
  <si>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</si>
  <si>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</si>
  <si>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</si>
  <si>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</si>
  <si>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</si>
  <si>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</si>
  <si>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</si>
  <si>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</si>
  <si>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</si>
  <si>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</si>
  <si>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</si>
  <si>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</si>
  <si>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</si>
  <si>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</si>
  <si>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</si>
  <si>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</si>
  <si>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</si>
  <si>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</si>
  <si>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</si>
  <si>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</si>
  <si>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</si>
  <si>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</si>
  <si>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</si>
  <si>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</si>
  <si>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</si>
  <si>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</si>
  <si>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</si>
  <si>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</si>
  <si>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</si>
  <si>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</si>
  <si>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</si>
  <si>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</si>
  <si>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</si>
  <si>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</si>
  <si>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</si>
  <si>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</si>
  <si>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</si>
  <si>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</si>
  <si>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</si>
  <si>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</si>
  <si>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</si>
  <si>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</si>
  <si>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</si>
  <si>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</si>
  <si>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</si>
  <si>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</si>
  <si>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</si>
  <si>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</si>
  <si>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</si>
  <si>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</si>
  <si>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</si>
  <si>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</si>
  <si>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</si>
  <si>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Commerzbank AG</t>
  </si>
  <si>
    <t>börsentäglich</t>
  </si>
  <si>
    <t>SEB ImmoPortfolio Target Return Fund</t>
  </si>
  <si>
    <t>DE0009802314</t>
  </si>
  <si>
    <t>Skandinaviska Enskilda Banken</t>
  </si>
  <si>
    <t>Restwert
verbleibende, nicht in Zeile 20-22, 
24-26, 29, 39 oder 41 
zuzuordnenden Vermögenswerte 
im transparenten Fonds</t>
  </si>
  <si>
    <t>Societe Generale SA</t>
  </si>
  <si>
    <t>Savills Fund Management GmbH 
(vormals SEB Investment GmbH),
Rotfeder-Ring 7,
60327 Frankfurt am Main</t>
  </si>
  <si>
    <t>Savills Fund Management GmbH,
Rotfeder-Ring 7,
60327 Frankfurt am Main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</si>
</sst>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Black]\-#,##0.00;"/>
    <numFmt numFmtId="165" formatCode="[$-407]dddd\,\ d\.\ mmmm\ yyyy"/>
  </numFmts>
  <fonts count="43">
    <font>
      <sz val="10"/>
      <name val="Arial"/>
      <family val="0"/>
    </font>
    <font>
      <sz val="11"/>
      <color indexed="8"/>
      <name val="Calibri"/>
      <family val="2"/>
    </font>
    <font>
      <sz val="10"/>
      <color indexed="12"/>
      <name val="Arial"/>
      <family val="2"/>
    </font>
    <font>
      <b/>
      <sz val="10"/>
      <name val="Arial"/>
      <family val="2"/>
    </font>
    <font>
      <sz val="10"/>
      <color indexed="62"/>
      <name val="Arial"/>
      <family val="2"/>
    </font>
    <font>
      <sz val="11"/>
      <name val="Arial"/>
      <family val="2"/>
    </font>
    <font>
      <sz val="8"/>
      <name val="Tahoma"/>
      <family val="2"/>
    </font>
    <font>
      <b/>
      <sz val="8"/>
      <name val="Tahoma"/>
      <family val="2"/>
    </font>
    <font>
      <b/>
      <sz val="8"/>
      <color indexed="10"/>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41" fontId="0"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43" fontId="0" fillId="0" borderId="0" applyFon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167">
    <xf numFmtId="0" fontId="0" fillId="0" borderId="0" xfId="0" applyAlignment="1">
      <alignment/>
    </xf>
    <xf numFmtId="0" fontId="0" fillId="32" borderId="0" xfId="0" applyFill="1" applyAlignment="1">
      <alignment horizontal="left"/>
    </xf>
    <xf numFmtId="0" fontId="0" fillId="32" borderId="0" xfId="0" applyFill="1" applyAlignment="1">
      <alignment/>
    </xf>
    <xf numFmtId="0" fontId="2" fillId="32" borderId="0" xfId="0" applyFont="1" applyFill="1" applyAlignment="1">
      <alignment/>
    </xf>
    <xf numFmtId="2" fontId="0" fillId="32" borderId="0" xfId="0" applyNumberFormat="1" applyFill="1" applyAlignment="1">
      <alignment horizontal="right"/>
    </xf>
    <xf numFmtId="0" fontId="0" fillId="32" borderId="10" xfId="0" applyFill="1" applyBorder="1" applyAlignment="1">
      <alignment/>
    </xf>
    <xf numFmtId="0" fontId="4" fillId="0" borderId="10" xfId="0" applyFont="1" applyBorder="1" applyAlignment="1">
      <alignment/>
    </xf>
    <xf numFmtId="0" fontId="0" fillId="33" borderId="10" xfId="0" applyFont="1" applyFill="1" applyBorder="1" applyAlignment="1">
      <alignment/>
    </xf>
    <xf numFmtId="0" fontId="0" fillId="32" borderId="11" xfId="0" applyFill="1" applyBorder="1" applyAlignment="1">
      <alignment/>
    </xf>
    <xf numFmtId="3" fontId="0" fillId="33" borderId="11" xfId="0" applyNumberFormat="1" applyFont="1" applyFill="1" applyBorder="1" applyAlignment="1">
      <alignment/>
    </xf>
    <xf numFmtId="0" fontId="3" fillId="34" borderId="12" xfId="0" applyFont="1" applyFill="1" applyBorder="1" applyAlignment="1">
      <alignment wrapText="1"/>
    </xf>
    <xf numFmtId="0" fontId="0" fillId="32" borderId="12" xfId="0" applyFill="1" applyBorder="1" applyAlignment="1">
      <alignment horizontal="left" wrapText="1"/>
    </xf>
    <xf numFmtId="0" fontId="2" fillId="32" borderId="12" xfId="0" applyFont="1" applyFill="1" applyBorder="1" applyAlignment="1">
      <alignment wrapText="1"/>
    </xf>
    <xf numFmtId="3" fontId="0" fillId="32" borderId="12" xfId="0" applyNumberFormat="1" applyFill="1" applyBorder="1" applyAlignment="1">
      <alignment horizontal="right" wrapText="1"/>
    </xf>
    <xf numFmtId="3" fontId="0" fillId="32" borderId="12" xfId="0" applyNumberFormat="1" applyFill="1" applyBorder="1" applyAlignment="1">
      <alignment wrapText="1"/>
    </xf>
    <xf numFmtId="0" fontId="3" fillId="35" borderId="12" xfId="0" applyFont="1" applyFill="1" applyBorder="1" applyAlignment="1">
      <alignment wrapText="1"/>
    </xf>
    <xf numFmtId="0" fontId="2" fillId="35" borderId="12" xfId="0" applyFont="1" applyFill="1" applyBorder="1" applyAlignment="1">
      <alignment wrapText="1"/>
    </xf>
    <xf numFmtId="4" fontId="3" fillId="0" borderId="12" xfId="0" applyNumberFormat="1" applyFont="1" applyBorder="1" applyAlignment="1" applyProtection="1">
      <alignment horizontal="right" wrapText="1"/>
      <protection locked="0"/>
    </xf>
    <xf numFmtId="3" fontId="3" fillId="32" borderId="12" xfId="0" applyNumberFormat="1" applyFont="1" applyFill="1" applyBorder="1" applyAlignment="1">
      <alignment wrapText="1"/>
    </xf>
    <xf numFmtId="0" fontId="0" fillId="32" borderId="12" xfId="0" applyFill="1" applyBorder="1" applyAlignment="1">
      <alignment horizontal="left" vertical="center" wrapText="1"/>
    </xf>
    <xf numFmtId="4" fontId="0" fillId="0" borderId="12" xfId="0" applyNumberFormat="1" applyFont="1" applyBorder="1" applyAlignment="1" applyProtection="1">
      <alignment horizontal="right" wrapText="1"/>
      <protection locked="0"/>
    </xf>
    <xf numFmtId="0" fontId="0" fillId="32" borderId="13" xfId="0" applyFill="1" applyBorder="1" applyAlignment="1">
      <alignment horizontal="left" vertical="center" wrapText="1"/>
    </xf>
    <xf numFmtId="0" fontId="0" fillId="34" borderId="12" xfId="0" applyFill="1" applyBorder="1" applyAlignment="1">
      <alignment horizontal="left" wrapText="1"/>
    </xf>
    <xf numFmtId="0" fontId="0" fillId="34" borderId="12" xfId="0" applyFont="1" applyFill="1" applyBorder="1" applyAlignment="1">
      <alignment wrapText="1"/>
    </xf>
    <xf numFmtId="0" fontId="0" fillId="0" borderId="0" xfId="0" applyAlignment="1">
      <alignment horizontal="left"/>
    </xf>
    <xf numFmtId="0" fontId="2" fillId="0" borderId="0" xfId="0" applyFont="1" applyAlignment="1">
      <alignment/>
    </xf>
    <xf numFmtId="3" fontId="0" fillId="32" borderId="12" xfId="0" applyNumberFormat="1" applyFont="1" applyFill="1" applyBorder="1" applyAlignment="1">
      <alignment wrapText="1"/>
    </xf>
    <xf numFmtId="2" fontId="0" fillId="32" borderId="12" xfId="0" applyNumberFormat="1" applyFont="1" applyFill="1" applyBorder="1" applyAlignment="1">
      <alignment horizontal="right" wrapText="1"/>
    </xf>
    <xf numFmtId="0" fontId="5" fillId="0" borderId="0" xfId="0" applyFont="1" applyAlignment="1">
      <alignment wrapText="1"/>
    </xf>
    <xf numFmtId="0" fontId="0" fillId="32" borderId="0" xfId="51" applyFill="1" applyAlignment="1">
      <alignment horizontal="left"/>
      <protection/>
    </xf>
    <xf numFmtId="0" fontId="0" fillId="32" borderId="0" xfId="51" applyFill="1">
      <alignment/>
      <protection/>
    </xf>
    <xf numFmtId="0" fontId="2" fillId="32" borderId="0" xfId="51" applyFont="1" applyFill="1">
      <alignment/>
      <protection/>
    </xf>
    <xf numFmtId="2" fontId="0" fillId="32" borderId="0" xfId="51" applyNumberFormat="1" applyFill="1" applyAlignment="1">
      <alignment horizontal="right"/>
      <protection/>
    </xf>
    <xf numFmtId="0" fontId="0" fillId="0" borderId="0" xfId="51">
      <alignment/>
      <protection/>
    </xf>
    <xf numFmtId="0" fontId="0" fillId="32" borderId="10" xfId="51" applyFill="1" applyBorder="1">
      <alignment/>
      <protection/>
    </xf>
    <xf numFmtId="0" fontId="0" fillId="33" borderId="10" xfId="51" applyFont="1" applyFill="1" applyBorder="1">
      <alignment/>
      <protection/>
    </xf>
    <xf numFmtId="0" fontId="0" fillId="32" borderId="11" xfId="51" applyFill="1" applyBorder="1">
      <alignment/>
      <protection/>
    </xf>
    <xf numFmtId="0" fontId="0" fillId="33" borderId="11" xfId="51" applyFont="1" applyFill="1" applyBorder="1">
      <alignment/>
      <protection/>
    </xf>
    <xf numFmtId="0" fontId="3" fillId="34" borderId="12" xfId="51" applyFont="1" applyFill="1" applyBorder="1" applyAlignment="1">
      <alignment horizontal="left" vertical="center" wrapText="1"/>
      <protection/>
    </xf>
    <xf numFmtId="0" fontId="3" fillId="0" borderId="0" xfId="51" applyFont="1">
      <alignment/>
      <protection/>
    </xf>
    <xf numFmtId="0" fontId="0" fillId="34" borderId="12" xfId="51" applyFont="1" applyFill="1" applyBorder="1" applyAlignment="1">
      <alignment horizontal="left" vertical="center" wrapText="1"/>
      <protection/>
    </xf>
    <xf numFmtId="2" fontId="3" fillId="34" borderId="12" xfId="51" applyNumberFormat="1" applyFont="1" applyFill="1" applyBorder="1" applyAlignment="1">
      <alignment horizontal="right" wrapText="1"/>
      <protection/>
    </xf>
    <xf numFmtId="0" fontId="3" fillId="34" borderId="12" xfId="51" applyFont="1" applyFill="1" applyBorder="1" applyAlignment="1">
      <alignment horizontal="right"/>
      <protection/>
    </xf>
    <xf numFmtId="0" fontId="3" fillId="34" borderId="12" xfId="51" applyFont="1" applyFill="1" applyBorder="1" applyAlignment="1">
      <alignment wrapText="1"/>
      <protection/>
    </xf>
    <xf numFmtId="0" fontId="0" fillId="32" borderId="12" xfId="51" applyFont="1" applyFill="1" applyBorder="1" applyAlignment="1">
      <alignment horizontal="left" vertical="center" wrapText="1"/>
      <protection/>
    </xf>
    <xf numFmtId="2" fontId="3" fillId="32" borderId="12" xfId="51" applyNumberFormat="1" applyFont="1" applyFill="1" applyBorder="1" applyAlignment="1">
      <alignment horizontal="right" wrapText="1"/>
      <protection/>
    </xf>
    <xf numFmtId="0" fontId="3" fillId="32" borderId="12" xfId="51" applyFont="1" applyFill="1" applyBorder="1" applyAlignment="1">
      <alignment horizontal="right"/>
      <protection/>
    </xf>
    <xf numFmtId="0" fontId="0" fillId="32" borderId="13" xfId="51" applyFont="1" applyFill="1" applyBorder="1" applyAlignment="1">
      <alignment horizontal="left" vertical="center"/>
      <protection/>
    </xf>
    <xf numFmtId="2" fontId="0" fillId="32" borderId="13" xfId="51" applyNumberFormat="1" applyFill="1" applyBorder="1" applyAlignment="1">
      <alignment horizontal="right" vertical="center"/>
      <protection/>
    </xf>
    <xf numFmtId="0" fontId="0" fillId="32" borderId="13" xfId="51" applyFill="1" applyBorder="1" applyAlignment="1">
      <alignment vertical="center"/>
      <protection/>
    </xf>
    <xf numFmtId="0" fontId="0" fillId="0" borderId="0" xfId="51" applyAlignment="1">
      <alignment/>
      <protection/>
    </xf>
    <xf numFmtId="0" fontId="0" fillId="32" borderId="12" xfId="51" applyFill="1" applyBorder="1" applyAlignment="1">
      <alignment horizontal="left" vertical="center"/>
      <protection/>
    </xf>
    <xf numFmtId="2" fontId="0" fillId="32" borderId="12" xfId="51" applyNumberFormat="1" applyFill="1" applyBorder="1" applyAlignment="1">
      <alignment horizontal="right"/>
      <protection/>
    </xf>
    <xf numFmtId="0" fontId="0" fillId="32" borderId="12" xfId="51" applyFill="1" applyBorder="1">
      <alignment/>
      <protection/>
    </xf>
    <xf numFmtId="0" fontId="0" fillId="32" borderId="13" xfId="51" applyFill="1" applyBorder="1" applyAlignment="1">
      <alignment horizontal="left" vertical="center"/>
      <protection/>
    </xf>
    <xf numFmtId="0" fontId="0" fillId="32" borderId="12" xfId="51" applyFont="1" applyFill="1" applyBorder="1" applyAlignment="1">
      <alignment horizontal="right"/>
      <protection/>
    </xf>
    <xf numFmtId="0" fontId="0" fillId="35" borderId="13" xfId="51" applyFont="1" applyFill="1" applyBorder="1" applyAlignment="1">
      <alignment horizontal="right"/>
      <protection/>
    </xf>
    <xf numFmtId="2" fontId="0" fillId="32" borderId="13" xfId="51" applyNumberFormat="1" applyFill="1" applyBorder="1" applyAlignment="1">
      <alignment horizontal="right"/>
      <protection/>
    </xf>
    <xf numFmtId="0" fontId="0" fillId="32" borderId="13" xfId="51" applyFill="1" applyBorder="1">
      <alignment/>
      <protection/>
    </xf>
    <xf numFmtId="0" fontId="0" fillId="33" borderId="13" xfId="51" applyFont="1" applyFill="1" applyBorder="1" applyAlignment="1">
      <alignment horizontal="right" vertical="center"/>
      <protection/>
    </xf>
    <xf numFmtId="0" fontId="0" fillId="32" borderId="13" xfId="51" applyFill="1" applyBorder="1" applyAlignment="1">
      <alignment/>
      <protection/>
    </xf>
    <xf numFmtId="0" fontId="0" fillId="0" borderId="12" xfId="51" applyFont="1" applyBorder="1" applyAlignment="1" applyProtection="1">
      <alignment horizontal="right"/>
      <protection locked="0"/>
    </xf>
    <xf numFmtId="0" fontId="0" fillId="0" borderId="12" xfId="51" applyFont="1" applyBorder="1" applyAlignment="1">
      <alignment horizontal="right"/>
      <protection/>
    </xf>
    <xf numFmtId="2" fontId="0" fillId="35" borderId="12" xfId="51" applyNumberFormat="1" applyFill="1" applyBorder="1" applyAlignment="1">
      <alignment horizontal="right"/>
      <protection/>
    </xf>
    <xf numFmtId="0" fontId="0" fillId="36" borderId="14" xfId="51" applyFill="1" applyBorder="1" applyAlignment="1">
      <alignment horizontal="left"/>
      <protection/>
    </xf>
    <xf numFmtId="0" fontId="3" fillId="36" borderId="0" xfId="51" applyFont="1" applyFill="1">
      <alignment/>
      <protection/>
    </xf>
    <xf numFmtId="0" fontId="3" fillId="36" borderId="0" xfId="51" applyFont="1" applyFill="1" applyAlignment="1">
      <alignment vertical="center"/>
      <protection/>
    </xf>
    <xf numFmtId="2" fontId="0" fillId="36" borderId="0" xfId="51" applyNumberFormat="1" applyFill="1" applyAlignment="1">
      <alignment horizontal="right"/>
      <protection/>
    </xf>
    <xf numFmtId="0" fontId="0" fillId="36" borderId="0" xfId="51" applyFill="1">
      <alignment/>
      <protection/>
    </xf>
    <xf numFmtId="0" fontId="0" fillId="36" borderId="15" xfId="51" applyFill="1" applyBorder="1">
      <alignment/>
      <protection/>
    </xf>
    <xf numFmtId="0" fontId="2" fillId="32" borderId="12" xfId="51" applyFont="1" applyFill="1" applyBorder="1">
      <alignment/>
      <protection/>
    </xf>
    <xf numFmtId="2" fontId="0" fillId="33" borderId="12" xfId="51" applyNumberFormat="1" applyFont="1" applyFill="1" applyBorder="1" applyAlignment="1">
      <alignment horizontal="right"/>
      <protection/>
    </xf>
    <xf numFmtId="0" fontId="0" fillId="32" borderId="16" xfId="51" applyFill="1" applyBorder="1" applyAlignment="1">
      <alignment horizontal="left" vertical="center"/>
      <protection/>
    </xf>
    <xf numFmtId="0" fontId="2" fillId="32" borderId="16" xfId="51" applyFont="1" applyFill="1" applyBorder="1">
      <alignment/>
      <protection/>
    </xf>
    <xf numFmtId="2" fontId="0" fillId="32" borderId="16" xfId="51" applyNumberFormat="1" applyFill="1" applyBorder="1" applyAlignment="1">
      <alignment horizontal="right"/>
      <protection/>
    </xf>
    <xf numFmtId="0" fontId="0" fillId="32" borderId="16" xfId="51" applyFill="1" applyBorder="1">
      <alignment/>
      <protection/>
    </xf>
    <xf numFmtId="0" fontId="0" fillId="0" borderId="0" xfId="51" applyFill="1">
      <alignment/>
      <protection/>
    </xf>
    <xf numFmtId="0" fontId="0" fillId="34" borderId="17" xfId="51" applyFill="1" applyBorder="1" applyAlignment="1">
      <alignment horizontal="left" vertical="center"/>
      <protection/>
    </xf>
    <xf numFmtId="0" fontId="3" fillId="34" borderId="18" xfId="51" applyFont="1" applyFill="1" applyBorder="1">
      <alignment/>
      <protection/>
    </xf>
    <xf numFmtId="0" fontId="2" fillId="34" borderId="18" xfId="51" applyFont="1" applyFill="1" applyBorder="1">
      <alignment/>
      <protection/>
    </xf>
    <xf numFmtId="2" fontId="0" fillId="34" borderId="18" xfId="51" applyNumberFormat="1" applyFill="1" applyBorder="1" applyAlignment="1">
      <alignment horizontal="right"/>
      <protection/>
    </xf>
    <xf numFmtId="0" fontId="0" fillId="34" borderId="18" xfId="51" applyFont="1" applyFill="1" applyBorder="1" applyProtection="1">
      <alignment/>
      <protection locked="0"/>
    </xf>
    <xf numFmtId="0" fontId="0" fillId="34" borderId="19" xfId="51" applyFill="1" applyBorder="1">
      <alignment/>
      <protection/>
    </xf>
    <xf numFmtId="0" fontId="2" fillId="32" borderId="13" xfId="51" applyFont="1" applyFill="1" applyBorder="1" applyAlignment="1">
      <alignment/>
      <protection/>
    </xf>
    <xf numFmtId="2" fontId="0" fillId="0" borderId="13" xfId="51" applyNumberFormat="1" applyFont="1" applyBorder="1" applyAlignment="1" applyProtection="1">
      <alignment horizontal="right"/>
      <protection locked="0"/>
    </xf>
    <xf numFmtId="0" fontId="2" fillId="32" borderId="16" xfId="51" applyFont="1" applyFill="1" applyBorder="1" applyAlignment="1">
      <alignment/>
      <protection/>
    </xf>
    <xf numFmtId="2" fontId="0" fillId="0" borderId="16" xfId="51" applyNumberFormat="1" applyFont="1" applyBorder="1" applyAlignment="1" applyProtection="1">
      <alignment horizontal="right"/>
      <protection locked="0"/>
    </xf>
    <xf numFmtId="0" fontId="0" fillId="32" borderId="20" xfId="51" applyFill="1" applyBorder="1" applyAlignment="1">
      <alignment horizontal="left" vertical="center"/>
      <protection/>
    </xf>
    <xf numFmtId="0" fontId="2" fillId="32" borderId="20" xfId="51" applyFont="1" applyFill="1" applyBorder="1" applyAlignment="1">
      <alignment/>
      <protection/>
    </xf>
    <xf numFmtId="2" fontId="0" fillId="0" borderId="20" xfId="51" applyNumberFormat="1" applyFont="1" applyBorder="1" applyAlignment="1" applyProtection="1">
      <alignment horizontal="right"/>
      <protection locked="0"/>
    </xf>
    <xf numFmtId="0" fontId="0" fillId="32" borderId="16" xfId="51" applyFont="1" applyFill="1" applyBorder="1" applyAlignment="1">
      <alignment horizontal="left" vertical="center"/>
      <protection/>
    </xf>
    <xf numFmtId="2" fontId="0" fillId="0" borderId="12" xfId="51" applyNumberFormat="1" applyFont="1" applyBorder="1" applyAlignment="1" applyProtection="1">
      <alignment horizontal="right"/>
      <protection locked="0"/>
    </xf>
    <xf numFmtId="0" fontId="0" fillId="32" borderId="21" xfId="51" applyFill="1" applyBorder="1" applyAlignment="1">
      <alignment horizontal="left" vertical="center"/>
      <protection/>
    </xf>
    <xf numFmtId="0" fontId="3" fillId="34" borderId="22" xfId="51" applyFont="1" applyFill="1" applyBorder="1" applyAlignment="1">
      <alignment wrapText="1"/>
      <protection/>
    </xf>
    <xf numFmtId="0" fontId="2" fillId="32" borderId="22" xfId="51" applyFont="1" applyFill="1" applyBorder="1">
      <alignment/>
      <protection/>
    </xf>
    <xf numFmtId="2" fontId="0" fillId="0" borderId="22" xfId="51" applyNumberFormat="1" applyFont="1" applyBorder="1" applyAlignment="1" applyProtection="1">
      <alignment horizontal="right"/>
      <protection locked="0"/>
    </xf>
    <xf numFmtId="0" fontId="0" fillId="32" borderId="12" xfId="51" applyFont="1" applyFill="1" applyBorder="1" applyAlignment="1">
      <alignment horizontal="left" vertical="center"/>
      <protection/>
    </xf>
    <xf numFmtId="0" fontId="3" fillId="34" borderId="16" xfId="51" applyFont="1" applyFill="1" applyBorder="1" applyAlignment="1">
      <alignment wrapText="1"/>
      <protection/>
    </xf>
    <xf numFmtId="0" fontId="0" fillId="32" borderId="23" xfId="51" applyFont="1" applyFill="1" applyBorder="1" applyAlignment="1">
      <alignment horizontal="left" vertical="center"/>
      <protection/>
    </xf>
    <xf numFmtId="0" fontId="3" fillId="34" borderId="23" xfId="51" applyFont="1" applyFill="1" applyBorder="1" applyAlignment="1">
      <alignment wrapText="1"/>
      <protection/>
    </xf>
    <xf numFmtId="0" fontId="2" fillId="32" borderId="23" xfId="51" applyFont="1" applyFill="1" applyBorder="1">
      <alignment/>
      <protection/>
    </xf>
    <xf numFmtId="2" fontId="0" fillId="0" borderId="23" xfId="51" applyNumberFormat="1" applyFont="1" applyBorder="1" applyAlignment="1" applyProtection="1">
      <alignment horizontal="right"/>
      <protection locked="0"/>
    </xf>
    <xf numFmtId="0" fontId="2" fillId="34" borderId="18" xfId="51" applyFont="1" applyFill="1" applyBorder="1" applyAlignment="1">
      <alignment horizontal="right"/>
      <protection/>
    </xf>
    <xf numFmtId="0" fontId="2" fillId="32" borderId="13" xfId="51" applyFont="1" applyFill="1" applyBorder="1" applyAlignment="1">
      <alignment horizontal="right"/>
      <protection/>
    </xf>
    <xf numFmtId="2" fontId="0" fillId="35" borderId="13" xfId="51" applyNumberFormat="1" applyFill="1" applyBorder="1" applyAlignment="1">
      <alignment horizontal="right"/>
      <protection/>
    </xf>
    <xf numFmtId="2" fontId="0" fillId="0" borderId="12" xfId="51" applyNumberFormat="1" applyFont="1" applyBorder="1" applyAlignment="1">
      <alignment horizontal="right"/>
      <protection/>
    </xf>
    <xf numFmtId="2" fontId="0" fillId="0" borderId="16" xfId="51" applyNumberFormat="1" applyFont="1" applyBorder="1" applyAlignment="1">
      <alignment horizontal="right"/>
      <protection/>
    </xf>
    <xf numFmtId="0" fontId="0" fillId="34" borderId="24" xfId="51" applyFill="1" applyBorder="1" applyAlignment="1">
      <alignment horizontal="left" vertical="center"/>
      <protection/>
    </xf>
    <xf numFmtId="0" fontId="3" fillId="34" borderId="10" xfId="51" applyFont="1" applyFill="1" applyBorder="1" applyAlignment="1">
      <alignment horizontal="left"/>
      <protection/>
    </xf>
    <xf numFmtId="0" fontId="2" fillId="34" borderId="10" xfId="51" applyFont="1" applyFill="1" applyBorder="1">
      <alignment/>
      <protection/>
    </xf>
    <xf numFmtId="2" fontId="0" fillId="32" borderId="10" xfId="51" applyNumberFormat="1" applyFont="1" applyFill="1" applyBorder="1" applyAlignment="1">
      <alignment horizontal="right"/>
      <protection/>
    </xf>
    <xf numFmtId="2" fontId="0" fillId="0" borderId="22" xfId="51" applyNumberFormat="1" applyFont="1" applyBorder="1" applyAlignment="1">
      <alignment horizontal="right"/>
      <protection/>
    </xf>
    <xf numFmtId="0" fontId="0" fillId="32" borderId="22" xfId="51" applyFill="1" applyBorder="1" applyAlignment="1">
      <alignment horizontal="left" vertical="center"/>
      <protection/>
    </xf>
    <xf numFmtId="0" fontId="0" fillId="34" borderId="16" xfId="51" applyFill="1" applyBorder="1" applyAlignment="1">
      <alignment horizontal="left"/>
      <protection/>
    </xf>
    <xf numFmtId="0" fontId="2" fillId="34" borderId="16" xfId="51" applyFont="1" applyFill="1" applyBorder="1">
      <alignment/>
      <protection/>
    </xf>
    <xf numFmtId="2" fontId="0" fillId="35" borderId="16" xfId="51" applyNumberFormat="1" applyFill="1" applyBorder="1" applyAlignment="1">
      <alignment horizontal="right"/>
      <protection/>
    </xf>
    <xf numFmtId="0" fontId="0" fillId="34" borderId="22" xfId="51" applyFill="1" applyBorder="1" applyAlignment="1">
      <alignment horizontal="left" vertical="center"/>
      <protection/>
    </xf>
    <xf numFmtId="0" fontId="0" fillId="34" borderId="22" xfId="51" applyFont="1" applyFill="1" applyBorder="1">
      <alignment/>
      <protection/>
    </xf>
    <xf numFmtId="2" fontId="0" fillId="34" borderId="22" xfId="51" applyNumberFormat="1" applyFill="1" applyBorder="1" applyAlignment="1">
      <alignment horizontal="right"/>
      <protection/>
    </xf>
    <xf numFmtId="0" fontId="2" fillId="32" borderId="12" xfId="51" applyFont="1" applyFill="1" applyBorder="1" applyAlignment="1">
      <alignment/>
      <protection/>
    </xf>
    <xf numFmtId="0" fontId="0" fillId="0" borderId="25" xfId="51" applyBorder="1" applyAlignment="1">
      <alignment/>
      <protection/>
    </xf>
    <xf numFmtId="0" fontId="0" fillId="35" borderId="12" xfId="51" applyFill="1" applyBorder="1" applyAlignment="1">
      <alignment horizontal="left" vertical="center"/>
      <protection/>
    </xf>
    <xf numFmtId="2" fontId="0" fillId="0" borderId="12" xfId="51" applyNumberFormat="1" applyBorder="1" applyAlignment="1">
      <alignment horizontal="right"/>
      <protection/>
    </xf>
    <xf numFmtId="0" fontId="2" fillId="0" borderId="0" xfId="51" applyFont="1">
      <alignment/>
      <protection/>
    </xf>
    <xf numFmtId="2" fontId="0" fillId="0" borderId="0" xfId="51" applyNumberFormat="1" applyAlignment="1">
      <alignment horizontal="right"/>
      <protection/>
    </xf>
    <xf numFmtId="0" fontId="0" fillId="0" borderId="0" xfId="51" applyAlignment="1">
      <alignment horizontal="left"/>
      <protection/>
    </xf>
    <xf numFmtId="0" fontId="0" fillId="0" borderId="0" xfId="0" applyFont="1" applyAlignment="1">
      <alignment/>
    </xf>
    <xf numFmtId="2" fontId="0" fillId="34" borderId="12" xfId="51" applyNumberFormat="1" applyFill="1" applyBorder="1" applyAlignment="1">
      <alignment horizontal="right"/>
      <protection/>
    </xf>
    <xf numFmtId="0" fontId="0" fillId="32" borderId="12" xfId="0" applyFont="1" applyFill="1" applyBorder="1" applyAlignment="1">
      <alignment horizontal="left" vertical="center" wrapText="1"/>
    </xf>
    <xf numFmtId="0" fontId="3" fillId="32" borderId="12" xfId="0" applyFont="1" applyFill="1" applyBorder="1" applyAlignment="1">
      <alignment horizontal="left" wrapText="1"/>
    </xf>
    <xf numFmtId="0" fontId="3" fillId="32" borderId="12" xfId="0" applyFont="1" applyFill="1" applyBorder="1" applyAlignment="1">
      <alignment horizontal="left" vertical="center" wrapText="1"/>
    </xf>
    <xf numFmtId="0" fontId="0" fillId="32" borderId="13" xfId="0" applyFont="1" applyFill="1" applyBorder="1" applyAlignment="1">
      <alignment horizontal="left" vertical="center" wrapText="1"/>
    </xf>
    <xf numFmtId="164" fontId="0" fillId="32" borderId="13" xfId="51" applyNumberFormat="1" applyFill="1" applyBorder="1" applyAlignment="1">
      <alignment shrinkToFit="1"/>
      <protection/>
    </xf>
    <xf numFmtId="164" fontId="0" fillId="32" borderId="20" xfId="51" applyNumberFormat="1" applyFill="1" applyBorder="1" applyAlignment="1">
      <alignment shrinkToFit="1"/>
      <protection/>
    </xf>
    <xf numFmtId="164" fontId="0" fillId="32" borderId="16" xfId="51" applyNumberFormat="1" applyFill="1" applyBorder="1" applyAlignment="1">
      <alignment shrinkToFit="1"/>
      <protection/>
    </xf>
    <xf numFmtId="0" fontId="0" fillId="35" borderId="12" xfId="51" applyFont="1" applyFill="1" applyBorder="1" applyAlignment="1">
      <alignment horizontal="right"/>
      <protection/>
    </xf>
    <xf numFmtId="0" fontId="3" fillId="34" borderId="13" xfId="51" applyFont="1" applyFill="1" applyBorder="1" applyAlignment="1">
      <alignment wrapText="1"/>
      <protection/>
    </xf>
    <xf numFmtId="0" fontId="3" fillId="34" borderId="20" xfId="51" applyFont="1" applyFill="1" applyBorder="1" applyAlignment="1">
      <alignment wrapText="1"/>
      <protection/>
    </xf>
    <xf numFmtId="0" fontId="3" fillId="34" borderId="21" xfId="51" applyFont="1" applyFill="1" applyBorder="1" applyAlignment="1">
      <alignment wrapText="1"/>
      <protection/>
    </xf>
    <xf numFmtId="0" fontId="0" fillId="34" borderId="12" xfId="51" applyFill="1" applyBorder="1" applyAlignment="1">
      <alignment wrapText="1"/>
      <protection/>
    </xf>
    <xf numFmtId="0" fontId="0" fillId="33" borderId="12" xfId="51" applyFont="1" applyFill="1" applyBorder="1" applyAlignment="1">
      <alignment horizontal="right"/>
      <protection/>
    </xf>
    <xf numFmtId="0" fontId="0" fillId="32" borderId="10" xfId="51" applyFill="1" applyBorder="1" applyAlignment="1">
      <alignment wrapText="1"/>
      <protection/>
    </xf>
    <xf numFmtId="0" fontId="0" fillId="32" borderId="10" xfId="0" applyFill="1" applyBorder="1" applyAlignment="1">
      <alignment wrapText="1"/>
    </xf>
    <xf numFmtId="2" fontId="3" fillId="34" borderId="12" xfId="51" applyNumberFormat="1" applyFont="1" applyFill="1" applyBorder="1" applyAlignment="1">
      <alignment horizontal="left" vertical="center" wrapText="1"/>
      <protection/>
    </xf>
    <xf numFmtId="0" fontId="3" fillId="34" borderId="12" xfId="0" applyFont="1" applyFill="1" applyBorder="1" applyAlignment="1">
      <alignment horizontal="left" vertical="center" wrapText="1"/>
    </xf>
    <xf numFmtId="2" fontId="3" fillId="34" borderId="12" xfId="0" applyNumberFormat="1" applyFont="1" applyFill="1" applyBorder="1" applyAlignment="1">
      <alignment horizontal="left" vertical="center" wrapText="1"/>
    </xf>
    <xf numFmtId="2" fontId="3" fillId="34" borderId="12" xfId="0" applyNumberFormat="1" applyFont="1" applyFill="1" applyBorder="1" applyAlignment="1">
      <alignment wrapText="1"/>
    </xf>
    <xf numFmtId="0" fontId="3" fillId="0" borderId="0" xfId="51" applyFont="1" applyFill="1">
      <alignment/>
      <protection/>
    </xf>
    <xf numFmtId="0" fontId="0" fillId="0" borderId="0" xfId="51" applyFont="1" applyFill="1">
      <alignment/>
      <protection/>
    </xf>
    <xf numFmtId="0" fontId="0" fillId="0" borderId="0" xfId="51" applyFill="1" applyAlignment="1">
      <alignment/>
      <protection/>
    </xf>
    <xf numFmtId="0" fontId="0" fillId="0" borderId="0" xfId="0" applyFont="1" applyFill="1" applyAlignment="1">
      <alignment/>
    </xf>
    <xf numFmtId="0" fontId="0" fillId="0" borderId="0" xfId="0" applyFill="1" applyAlignment="1">
      <alignment/>
    </xf>
    <xf numFmtId="14" fontId="4" fillId="0" borderId="10" xfId="0" applyNumberFormat="1" applyFont="1" applyBorder="1" applyAlignment="1">
      <alignment horizontal="left"/>
    </xf>
    <xf numFmtId="0" fontId="0" fillId="35" borderId="12" xfId="51" applyFont="1" applyFill="1" applyBorder="1" applyAlignment="1">
      <alignment horizontal="right" wrapText="1"/>
      <protection/>
    </xf>
    <xf numFmtId="0" fontId="4" fillId="0" borderId="10" xfId="0" applyFont="1" applyBorder="1" applyAlignment="1">
      <alignment wrapText="1"/>
    </xf>
    <xf numFmtId="4" fontId="0" fillId="0" borderId="12" xfId="0" applyNumberFormat="1" applyFont="1" applyFill="1" applyBorder="1" applyAlignment="1" applyProtection="1">
      <alignment wrapText="1"/>
      <protection locked="0"/>
    </xf>
    <xf numFmtId="0" fontId="4" fillId="0" borderId="10" xfId="0" applyFont="1" applyBorder="1" applyAlignment="1">
      <alignment horizontal="left"/>
    </xf>
    <xf numFmtId="0" fontId="4" fillId="0" borderId="10" xfId="0" applyFont="1" applyBorder="1" applyAlignment="1" quotePrefix="1">
      <alignment horizontal="left" wrapText="1"/>
    </xf>
    <xf numFmtId="0" fontId="0" fillId="0" borderId="12" xfId="0" applyFont="1" applyBorder="1" applyAlignment="1">
      <alignment horizontal="right"/>
    </xf>
    <xf numFmtId="2" fontId="0" fillId="0" borderId="12" xfId="0" applyNumberFormat="1" applyFont="1" applyFill="1" applyBorder="1" applyAlignment="1" applyProtection="1">
      <alignment/>
      <protection locked="0"/>
    </xf>
    <xf numFmtId="0" fontId="0" fillId="32" borderId="13" xfId="51" applyFont="1" applyFill="1" applyBorder="1" applyAlignment="1">
      <alignment horizontal="right" vertical="center" wrapText="1"/>
      <protection/>
    </xf>
    <xf numFmtId="0" fontId="0" fillId="32" borderId="12" xfId="51" applyFont="1" applyFill="1" applyBorder="1" applyAlignment="1">
      <alignment horizontal="right" wrapText="1"/>
      <protection/>
    </xf>
    <xf numFmtId="0" fontId="3" fillId="34" borderId="14" xfId="0" applyFont="1" applyFill="1" applyBorder="1" applyAlignment="1">
      <alignment wrapText="1"/>
    </xf>
    <xf numFmtId="0" fontId="0" fillId="0" borderId="15" xfId="0" applyBorder="1" applyAlignment="1">
      <alignment wrapText="1"/>
    </xf>
    <xf numFmtId="0" fontId="5" fillId="0" borderId="0" xfId="0" applyFont="1" applyAlignment="1">
      <alignment wrapText="1"/>
    </xf>
    <xf numFmtId="0" fontId="0" fillId="0" borderId="0" xfId="0" applyFont="1" applyAlignment="1">
      <alignment wrapText="1"/>
    </xf>
    <xf numFmtId="0" fontId="5"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B%20IP_1609_neues-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VI-Datenblatt"/>
      <sheetName val="Schuldnerliste"/>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9"/>
  <sheetViews>
    <sheetView tabSelected="1" zoomScale="80" zoomScaleNormal="80" zoomScalePageLayoutView="0" workbookViewId="0" topLeftCell="A1">
      <selection activeCell="D67" sqref="D67"/>
    </sheetView>
  </sheetViews>
  <sheetFormatPr defaultColWidth="11.421875" defaultRowHeight="15" customHeight="1"/>
  <cols>
    <col min="1" max="1" width="6.00390625" style="125" customWidth="1"/>
    <col min="2" max="2" width="34.7109375" style="33" customWidth="1"/>
    <col min="3" max="3" width="24.8515625" style="123" customWidth="1"/>
    <col min="4" max="4" width="22.57421875" style="124" customWidth="1"/>
    <col min="5" max="5" width="22.28125" style="33" customWidth="1"/>
    <col min="6" max="6" width="20.140625" style="33" customWidth="1"/>
    <col min="7" max="239" width="11.421875" style="33" customWidth="1"/>
    <col min="240" max="240" width="5.140625" style="33" customWidth="1"/>
    <col min="241" max="241" width="34.00390625" style="33" customWidth="1"/>
    <col min="242" max="242" width="24.8515625" style="33" customWidth="1"/>
    <col min="243" max="243" width="22.57421875" style="33" customWidth="1"/>
    <col min="244" max="244" width="22.28125" style="33" customWidth="1"/>
    <col min="245" max="245" width="20.140625" style="33" customWidth="1"/>
    <col min="246" max="16384" width="11.421875" style="33" customWidth="1"/>
  </cols>
  <sheetData>
    <row r="1" spans="1:6" ht="15" customHeight="1">
      <c r="A1" s="29"/>
      <c r="B1" s="30"/>
      <c r="C1" s="31"/>
      <c r="D1" s="32"/>
      <c r="E1" s="30"/>
      <c r="F1" s="30"/>
    </row>
    <row r="2" spans="1:10" ht="76.5">
      <c r="A2" s="29"/>
      <c r="B2" s="141" t="s">
        <v>25</v>
      </c>
      <c r="C2" s="157" t="s">
        <v>109</v>
      </c>
      <c r="D2" s="32"/>
      <c r="E2" s="30"/>
      <c r="F2" s="30"/>
      <c r="H2" s="76"/>
      <c r="I2" s="76"/>
      <c r="J2" s="76"/>
    </row>
    <row r="3" spans="1:10" ht="15" customHeight="1">
      <c r="A3" s="29"/>
      <c r="B3" s="34" t="s">
        <v>97</v>
      </c>
      <c r="C3" s="6" t="s">
        <v>104</v>
      </c>
      <c r="D3" s="32"/>
      <c r="E3" s="30"/>
      <c r="F3" s="30"/>
      <c r="H3" s="76"/>
      <c r="I3" s="76"/>
      <c r="J3" s="76"/>
    </row>
    <row r="4" spans="1:10" ht="15" customHeight="1">
      <c r="A4" s="29"/>
      <c r="B4" s="34" t="s">
        <v>24</v>
      </c>
      <c r="C4" s="6" t="s">
        <v>105</v>
      </c>
      <c r="D4" s="32"/>
      <c r="E4" s="30"/>
      <c r="F4" s="30"/>
      <c r="H4" s="76"/>
      <c r="I4" s="76"/>
      <c r="J4" s="76"/>
    </row>
    <row r="5" spans="1:6" ht="15" customHeight="1">
      <c r="A5" s="29"/>
      <c r="B5" s="34" t="s">
        <v>6</v>
      </c>
      <c r="C5" s="152">
        <v>42643</v>
      </c>
      <c r="D5" s="32"/>
      <c r="E5" s="30"/>
      <c r="F5" s="30"/>
    </row>
    <row r="6" spans="1:6" ht="15" customHeight="1">
      <c r="A6" s="29"/>
      <c r="B6" s="34" t="s">
        <v>0</v>
      </c>
      <c r="C6" s="156" t="s">
        <v>100</v>
      </c>
      <c r="D6" s="32"/>
      <c r="E6" s="30"/>
      <c r="F6" s="30"/>
    </row>
    <row r="7" spans="1:18" ht="15" customHeight="1">
      <c r="A7" s="29"/>
      <c r="B7" s="30"/>
      <c r="C7" s="31"/>
      <c r="D7" s="32"/>
      <c r="E7" s="30"/>
      <c r="F7" s="30"/>
      <c r="H7" s="147"/>
      <c r="I7" s="147"/>
      <c r="J7" s="147"/>
      <c r="K7" s="147"/>
      <c r="L7" s="147"/>
      <c r="M7" s="147"/>
      <c r="N7" s="147"/>
      <c r="O7" s="147"/>
      <c r="P7" s="147"/>
      <c r="Q7" s="147"/>
      <c r="R7" s="147"/>
    </row>
    <row r="8" spans="1:6" ht="15" customHeight="1">
      <c r="A8" s="29"/>
      <c r="B8" s="34" t="s">
        <v>3</v>
      </c>
      <c r="C8" s="35"/>
      <c r="D8" s="32"/>
      <c r="E8" s="30"/>
      <c r="F8" s="30"/>
    </row>
    <row r="9" spans="1:15" ht="15" customHeight="1">
      <c r="A9" s="29"/>
      <c r="B9" s="36" t="s">
        <v>5</v>
      </c>
      <c r="C9" s="37"/>
      <c r="D9" s="32"/>
      <c r="E9" s="30"/>
      <c r="F9" s="30"/>
      <c r="H9" s="147"/>
      <c r="I9" s="76"/>
      <c r="J9" s="76"/>
      <c r="K9" s="76"/>
      <c r="L9" s="76"/>
      <c r="M9" s="76"/>
      <c r="N9" s="76"/>
      <c r="O9" s="76"/>
    </row>
    <row r="10" spans="1:6" ht="15" customHeight="1">
      <c r="A10" s="29"/>
      <c r="B10" s="30"/>
      <c r="C10" s="31"/>
      <c r="D10" s="32"/>
      <c r="E10" s="30"/>
      <c r="F10" s="30"/>
    </row>
    <row r="11" spans="1:12" s="39" customFormat="1" ht="28.5" customHeight="1">
      <c r="A11" s="38" t="s">
        <v>17</v>
      </c>
      <c r="B11" s="38"/>
      <c r="C11" s="38" t="s">
        <v>18</v>
      </c>
      <c r="D11" s="143" t="s">
        <v>1</v>
      </c>
      <c r="E11" s="38" t="s">
        <v>2</v>
      </c>
      <c r="F11" s="38" t="s">
        <v>4</v>
      </c>
      <c r="H11" s="148"/>
      <c r="I11" s="148"/>
      <c r="J11" s="148"/>
      <c r="K11" s="148"/>
      <c r="L11" s="147"/>
    </row>
    <row r="12" spans="1:12" s="39" customFormat="1" ht="16.5" customHeight="1">
      <c r="A12" s="40">
        <v>1</v>
      </c>
      <c r="B12" s="43" t="s">
        <v>19</v>
      </c>
      <c r="C12" s="140"/>
      <c r="D12" s="41"/>
      <c r="E12" s="42"/>
      <c r="F12" s="42"/>
      <c r="H12" s="148"/>
      <c r="I12" s="148"/>
      <c r="J12" s="148"/>
      <c r="K12" s="148"/>
      <c r="L12" s="148"/>
    </row>
    <row r="13" spans="1:12" s="39" customFormat="1" ht="30" customHeight="1">
      <c r="A13" s="40">
        <v>2</v>
      </c>
      <c r="B13" s="43" t="s">
        <v>20</v>
      </c>
      <c r="C13" s="153" t="s">
        <v>101</v>
      </c>
      <c r="D13" s="41"/>
      <c r="E13" s="42"/>
      <c r="F13" s="42"/>
      <c r="H13" s="148"/>
      <c r="I13" s="148"/>
      <c r="J13" s="148"/>
      <c r="K13" s="148"/>
      <c r="L13" s="148"/>
    </row>
    <row r="14" spans="1:12" s="39" customFormat="1" ht="18" customHeight="1">
      <c r="A14" s="40">
        <v>3</v>
      </c>
      <c r="B14" s="43" t="s">
        <v>21</v>
      </c>
      <c r="C14" s="135">
        <v>15</v>
      </c>
      <c r="D14" s="41"/>
      <c r="E14" s="42"/>
      <c r="F14" s="42"/>
      <c r="H14" s="148"/>
      <c r="I14" s="148"/>
      <c r="J14" s="148"/>
      <c r="K14" s="148"/>
      <c r="L14" s="148"/>
    </row>
    <row r="15" spans="1:12" s="39" customFormat="1" ht="15" customHeight="1">
      <c r="A15" s="44">
        <v>4</v>
      </c>
      <c r="B15" s="43" t="s">
        <v>22</v>
      </c>
      <c r="C15" s="140"/>
      <c r="D15" s="45"/>
      <c r="E15" s="46"/>
      <c r="F15" s="46"/>
      <c r="H15" s="148"/>
      <c r="I15" s="148"/>
      <c r="J15" s="148"/>
      <c r="K15" s="148"/>
      <c r="L15" s="148"/>
    </row>
    <row r="16" spans="1:6" s="50" customFormat="1" ht="25.5">
      <c r="A16" s="47">
        <v>5</v>
      </c>
      <c r="B16" s="136" t="s">
        <v>23</v>
      </c>
      <c r="C16" s="160" t="s">
        <v>104</v>
      </c>
      <c r="D16" s="48"/>
      <c r="E16" s="49"/>
      <c r="F16" s="49"/>
    </row>
    <row r="17" spans="1:6" ht="18" customHeight="1">
      <c r="A17" s="51">
        <v>6</v>
      </c>
      <c r="B17" s="43" t="s">
        <v>24</v>
      </c>
      <c r="C17" s="161" t="s">
        <v>105</v>
      </c>
      <c r="D17" s="52"/>
      <c r="E17" s="53"/>
      <c r="F17" s="53"/>
    </row>
    <row r="18" spans="1:6" ht="51">
      <c r="A18" s="54">
        <v>7</v>
      </c>
      <c r="B18" s="136" t="s">
        <v>25</v>
      </c>
      <c r="C18" s="161" t="s">
        <v>110</v>
      </c>
      <c r="D18" s="52"/>
      <c r="E18" s="53"/>
      <c r="F18" s="53"/>
    </row>
    <row r="19" spans="1:6" ht="15" customHeight="1">
      <c r="A19" s="51">
        <v>8</v>
      </c>
      <c r="B19" s="43" t="s">
        <v>26</v>
      </c>
      <c r="C19" s="56">
        <v>1</v>
      </c>
      <c r="D19" s="57"/>
      <c r="E19" s="58"/>
      <c r="F19" s="58"/>
    </row>
    <row r="20" spans="1:6" ht="30" customHeight="1">
      <c r="A20" s="54">
        <v>9</v>
      </c>
      <c r="B20" s="136" t="s">
        <v>27</v>
      </c>
      <c r="C20" s="59"/>
      <c r="D20" s="48"/>
      <c r="E20" s="49"/>
      <c r="F20" s="60"/>
    </row>
    <row r="21" spans="1:6" ht="27" customHeight="1">
      <c r="A21" s="51">
        <v>10</v>
      </c>
      <c r="B21" s="43" t="s">
        <v>28</v>
      </c>
      <c r="C21" s="61">
        <v>0</v>
      </c>
      <c r="D21" s="52"/>
      <c r="E21" s="53"/>
      <c r="F21" s="53"/>
    </row>
    <row r="22" spans="1:6" ht="16.5" customHeight="1">
      <c r="A22" s="51">
        <v>11</v>
      </c>
      <c r="B22" s="43" t="s">
        <v>29</v>
      </c>
      <c r="C22" s="158"/>
      <c r="D22" s="52"/>
      <c r="E22" s="53"/>
      <c r="F22" s="53"/>
    </row>
    <row r="23" spans="1:6" ht="15" customHeight="1">
      <c r="A23" s="51">
        <v>12</v>
      </c>
      <c r="B23" s="43" t="s">
        <v>30</v>
      </c>
      <c r="C23" s="62" t="s">
        <v>103</v>
      </c>
      <c r="D23" s="52"/>
      <c r="E23" s="53"/>
      <c r="F23" s="53"/>
    </row>
    <row r="24" spans="1:6" ht="16.5" customHeight="1">
      <c r="A24" s="51">
        <v>13</v>
      </c>
      <c r="B24" s="43" t="s">
        <v>31</v>
      </c>
      <c r="C24" s="55"/>
      <c r="D24" s="63">
        <v>100</v>
      </c>
      <c r="E24" s="53"/>
      <c r="F24" s="53"/>
    </row>
    <row r="25" spans="1:12" ht="15" customHeight="1">
      <c r="A25" s="51">
        <v>14</v>
      </c>
      <c r="B25" s="43" t="s">
        <v>32</v>
      </c>
      <c r="C25" s="135"/>
      <c r="D25" s="63"/>
      <c r="E25" s="53"/>
      <c r="F25" s="53"/>
      <c r="H25" s="76"/>
      <c r="I25" s="76"/>
      <c r="J25" s="76"/>
      <c r="K25" s="76"/>
      <c r="L25" s="76"/>
    </row>
    <row r="26" spans="1:12" ht="29.25" customHeight="1">
      <c r="A26" s="51">
        <v>15</v>
      </c>
      <c r="B26" s="43" t="s">
        <v>33</v>
      </c>
      <c r="C26" s="135"/>
      <c r="D26" s="63"/>
      <c r="E26" s="53"/>
      <c r="F26" s="53"/>
      <c r="H26" s="76"/>
      <c r="I26" s="76"/>
      <c r="J26" s="76"/>
      <c r="K26" s="76"/>
      <c r="L26" s="76"/>
    </row>
    <row r="27" spans="1:6" ht="15" customHeight="1">
      <c r="A27" s="51">
        <v>16</v>
      </c>
      <c r="B27" s="43" t="s">
        <v>34</v>
      </c>
      <c r="C27" s="61">
        <v>1</v>
      </c>
      <c r="D27" s="52"/>
      <c r="E27" s="53"/>
      <c r="F27" s="53"/>
    </row>
    <row r="28" spans="1:6" ht="21.75" customHeight="1">
      <c r="A28" s="64"/>
      <c r="B28" s="65" t="s">
        <v>35</v>
      </c>
      <c r="C28" s="66"/>
      <c r="D28" s="67"/>
      <c r="E28" s="68"/>
      <c r="F28" s="69"/>
    </row>
    <row r="29" spans="1:6" ht="15" customHeight="1">
      <c r="A29" s="51">
        <v>17</v>
      </c>
      <c r="B29" s="43" t="s">
        <v>36</v>
      </c>
      <c r="C29" s="70"/>
      <c r="D29" s="71"/>
      <c r="E29" s="53"/>
      <c r="F29" s="53"/>
    </row>
    <row r="30" spans="1:6" ht="15" customHeight="1">
      <c r="A30" s="51"/>
      <c r="B30" s="43" t="s">
        <v>37</v>
      </c>
      <c r="C30" s="70"/>
      <c r="D30" s="71"/>
      <c r="E30" s="53"/>
      <c r="F30" s="53"/>
    </row>
    <row r="31" spans="1:6" ht="15" customHeight="1">
      <c r="A31" s="51">
        <v>18</v>
      </c>
      <c r="B31" s="43" t="s">
        <v>38</v>
      </c>
      <c r="C31" s="70"/>
      <c r="D31" s="71"/>
      <c r="E31" s="53"/>
      <c r="F31" s="53"/>
    </row>
    <row r="32" spans="1:6" ht="15" customHeight="1">
      <c r="A32" s="51"/>
      <c r="B32" s="43" t="s">
        <v>39</v>
      </c>
      <c r="C32" s="70"/>
      <c r="D32" s="71"/>
      <c r="E32" s="53"/>
      <c r="F32" s="53"/>
    </row>
    <row r="33" spans="1:6" s="76" customFormat="1" ht="15" customHeight="1" thickBot="1">
      <c r="A33" s="72">
        <v>19</v>
      </c>
      <c r="B33" s="97" t="s">
        <v>40</v>
      </c>
      <c r="C33" s="73"/>
      <c r="D33" s="74"/>
      <c r="E33" s="159">
        <v>48.72</v>
      </c>
      <c r="F33" s="75"/>
    </row>
    <row r="34" spans="1:6" s="76" customFormat="1" ht="15" customHeight="1">
      <c r="A34" s="77"/>
      <c r="B34" s="78" t="s">
        <v>41</v>
      </c>
      <c r="C34" s="79"/>
      <c r="D34" s="80"/>
      <c r="E34" s="81"/>
      <c r="F34" s="82"/>
    </row>
    <row r="35" spans="1:11" s="50" customFormat="1" ht="37.5" customHeight="1">
      <c r="A35" s="54">
        <v>20</v>
      </c>
      <c r="B35" s="136" t="s">
        <v>42</v>
      </c>
      <c r="C35" s="83"/>
      <c r="D35" s="84"/>
      <c r="E35" s="132">
        <f>IF($C$8&gt;0,PRODUCT($C$8,$E$33,D35/100),"")</f>
      </c>
      <c r="F35" s="132">
        <f>IF($C$8&gt;0,PRODUCT($C$8,$C$9,D35/100),"")</f>
      </c>
      <c r="H35" s="149"/>
      <c r="I35" s="149"/>
      <c r="J35" s="149"/>
      <c r="K35" s="149"/>
    </row>
    <row r="36" spans="1:6" s="50" customFormat="1" ht="39" thickBot="1">
      <c r="A36" s="72">
        <v>21</v>
      </c>
      <c r="B36" s="97" t="s">
        <v>43</v>
      </c>
      <c r="C36" s="85"/>
      <c r="D36" s="86"/>
      <c r="E36" s="134">
        <f aca="true" t="shared" si="0" ref="E36:E44">IF($C$8&gt;0,PRODUCT($C$8,$E$33,D36/100),"")</f>
      </c>
      <c r="F36" s="134">
        <f aca="true" t="shared" si="1" ref="F36:F44">IF($C$8&gt;0,PRODUCT($C$8,$C$9,D36/100),"")</f>
      </c>
    </row>
    <row r="37" spans="1:6" s="50" customFormat="1" ht="63.75">
      <c r="A37" s="87">
        <v>22</v>
      </c>
      <c r="B37" s="137" t="s">
        <v>44</v>
      </c>
      <c r="C37" s="88"/>
      <c r="D37" s="89"/>
      <c r="E37" s="133">
        <f t="shared" si="0"/>
      </c>
      <c r="F37" s="133">
        <f t="shared" si="1"/>
      </c>
    </row>
    <row r="38" spans="1:11" s="50" customFormat="1" ht="32.25" customHeight="1" thickBot="1">
      <c r="A38" s="90" t="s">
        <v>45</v>
      </c>
      <c r="B38" s="97" t="s">
        <v>46</v>
      </c>
      <c r="C38" s="85"/>
      <c r="D38" s="86"/>
      <c r="E38" s="134">
        <f t="shared" si="0"/>
      </c>
      <c r="F38" s="134">
        <f t="shared" si="1"/>
      </c>
      <c r="H38" s="149"/>
      <c r="I38" s="149"/>
      <c r="J38" s="149"/>
      <c r="K38" s="149"/>
    </row>
    <row r="39" spans="1:6" ht="19.5" customHeight="1">
      <c r="A39" s="51">
        <v>24</v>
      </c>
      <c r="B39" s="43" t="s">
        <v>47</v>
      </c>
      <c r="C39" s="70"/>
      <c r="D39" s="91">
        <v>92.67675650975204</v>
      </c>
      <c r="E39" s="133">
        <f t="shared" si="0"/>
      </c>
      <c r="F39" s="133">
        <f t="shared" si="1"/>
      </c>
    </row>
    <row r="40" spans="1:6" ht="19.5" customHeight="1" thickBot="1">
      <c r="A40" s="72">
        <v>25</v>
      </c>
      <c r="B40" s="97" t="s">
        <v>48</v>
      </c>
      <c r="C40" s="73"/>
      <c r="D40" s="86"/>
      <c r="E40" s="134">
        <f t="shared" si="0"/>
      </c>
      <c r="F40" s="134">
        <f t="shared" si="1"/>
      </c>
    </row>
    <row r="41" spans="1:6" ht="38.25" customHeight="1">
      <c r="A41" s="92">
        <v>26</v>
      </c>
      <c r="B41" s="93" t="s">
        <v>49</v>
      </c>
      <c r="C41" s="94"/>
      <c r="D41" s="95"/>
      <c r="E41" s="133">
        <f t="shared" si="0"/>
      </c>
      <c r="F41" s="133">
        <f t="shared" si="1"/>
      </c>
    </row>
    <row r="42" spans="1:6" ht="27.75" customHeight="1">
      <c r="A42" s="96" t="s">
        <v>50</v>
      </c>
      <c r="B42" s="43" t="s">
        <v>51</v>
      </c>
      <c r="C42" s="70"/>
      <c r="D42" s="91"/>
      <c r="E42" s="132">
        <f t="shared" si="0"/>
      </c>
      <c r="F42" s="132">
        <f t="shared" si="1"/>
      </c>
    </row>
    <row r="43" spans="1:6" ht="30" customHeight="1" thickBot="1">
      <c r="A43" s="90" t="s">
        <v>52</v>
      </c>
      <c r="B43" s="97" t="s">
        <v>53</v>
      </c>
      <c r="C43" s="73"/>
      <c r="D43" s="86"/>
      <c r="E43" s="132">
        <f t="shared" si="0"/>
      </c>
      <c r="F43" s="132">
        <f t="shared" si="1"/>
      </c>
    </row>
    <row r="44" spans="1:6" ht="55.5" customHeight="1" thickBot="1">
      <c r="A44" s="98">
        <v>29</v>
      </c>
      <c r="B44" s="99" t="s">
        <v>90</v>
      </c>
      <c r="C44" s="100"/>
      <c r="D44" s="101"/>
      <c r="E44" s="134">
        <f t="shared" si="0"/>
      </c>
      <c r="F44" s="134">
        <f t="shared" si="1"/>
      </c>
    </row>
    <row r="45" spans="1:6" ht="15" customHeight="1">
      <c r="A45" s="77"/>
      <c r="B45" s="78" t="s">
        <v>91</v>
      </c>
      <c r="C45" s="102"/>
      <c r="D45" s="80"/>
      <c r="E45" s="133"/>
      <c r="F45" s="133"/>
    </row>
    <row r="46" spans="1:6" ht="68.25" customHeight="1">
      <c r="A46" s="47" t="s">
        <v>54</v>
      </c>
      <c r="B46" s="136" t="s">
        <v>55</v>
      </c>
      <c r="C46" s="103"/>
      <c r="D46" s="104"/>
      <c r="E46" s="132">
        <f>IF($C$8&gt;0,PRODUCT($C$8,$E$33,D46/100),"")</f>
      </c>
      <c r="F46" s="132">
        <f>IF($C$8&gt;0,PRODUCT($C$8,$C$9,D46/100),"")</f>
      </c>
    </row>
    <row r="47" spans="1:6" ht="55.5" customHeight="1">
      <c r="A47" s="96" t="s">
        <v>56</v>
      </c>
      <c r="B47" s="43" t="s">
        <v>57</v>
      </c>
      <c r="C47" s="70"/>
      <c r="D47" s="105"/>
      <c r="E47" s="132">
        <f>IF($C$8&gt;0,PRODUCT($C$8,$E$33,D47/100),"")</f>
      </c>
      <c r="F47" s="132">
        <f>IF($C$8&gt;0,PRODUCT($C$8,$C$9,D47/100),"")</f>
      </c>
    </row>
    <row r="48" spans="1:6" ht="15" customHeight="1">
      <c r="A48" s="96" t="s">
        <v>58</v>
      </c>
      <c r="B48" s="43" t="s">
        <v>59</v>
      </c>
      <c r="C48" s="70"/>
      <c r="D48" s="63"/>
      <c r="E48" s="132">
        <f>IF($C$8&gt;0,PRODUCT($C$8,$E$33,D48/100),"")</f>
      </c>
      <c r="F48" s="132">
        <f>IF($C$8&gt;0,PRODUCT($C$8,$C$9,D48/100),"")</f>
      </c>
    </row>
    <row r="49" spans="1:6" ht="57" customHeight="1">
      <c r="A49" s="96" t="s">
        <v>60</v>
      </c>
      <c r="B49" s="43" t="s">
        <v>61</v>
      </c>
      <c r="C49" s="70"/>
      <c r="D49" s="105"/>
      <c r="E49" s="132">
        <f>IF($C$8&gt;0,PRODUCT($C$8,$E$33,D49/100),"")</f>
      </c>
      <c r="F49" s="132">
        <f>IF($C$8&gt;0,PRODUCT($C$8,$C$9,D49/100),"")</f>
      </c>
    </row>
    <row r="50" spans="1:6" ht="15" customHeight="1" thickBot="1">
      <c r="A50" s="90" t="s">
        <v>62</v>
      </c>
      <c r="B50" s="97" t="s">
        <v>63</v>
      </c>
      <c r="C50" s="73"/>
      <c r="D50" s="106"/>
      <c r="E50" s="134">
        <f>IF($C$8&gt;0,PRODUCT($C$8,$E$33,D50/100),"")</f>
      </c>
      <c r="F50" s="134">
        <f>IF($C$8&gt;0,PRODUCT($C$8,$C$9,D50/100),"")</f>
      </c>
    </row>
    <row r="51" spans="1:6" ht="15" customHeight="1">
      <c r="A51" s="107"/>
      <c r="B51" s="108" t="s">
        <v>64</v>
      </c>
      <c r="C51" s="109"/>
      <c r="D51" s="110"/>
      <c r="E51" s="133"/>
      <c r="F51" s="133"/>
    </row>
    <row r="52" spans="1:6" ht="15" customHeight="1">
      <c r="A52" s="96" t="s">
        <v>65</v>
      </c>
      <c r="B52" s="43" t="s">
        <v>66</v>
      </c>
      <c r="C52" s="70"/>
      <c r="D52" s="105"/>
      <c r="E52" s="132">
        <f aca="true" t="shared" si="2" ref="E52:E64">IF($C$8&gt;0,PRODUCT($C$8,$E$33,D52/100),"")</f>
      </c>
      <c r="F52" s="132">
        <f aca="true" t="shared" si="3" ref="F52:F64">IF($C$8&gt;0,PRODUCT($C$8,$C$9,D52/100),"")</f>
      </c>
    </row>
    <row r="53" spans="1:6" ht="15" customHeight="1">
      <c r="A53" s="96" t="s">
        <v>67</v>
      </c>
      <c r="B53" s="43" t="s">
        <v>68</v>
      </c>
      <c r="C53" s="70"/>
      <c r="D53" s="105"/>
      <c r="E53" s="132">
        <f t="shared" si="2"/>
      </c>
      <c r="F53" s="132">
        <f t="shared" si="3"/>
      </c>
    </row>
    <row r="54" spans="1:6" ht="15" customHeight="1">
      <c r="A54" s="96" t="s">
        <v>69</v>
      </c>
      <c r="B54" s="43" t="s">
        <v>70</v>
      </c>
      <c r="C54" s="70"/>
      <c r="D54" s="105"/>
      <c r="E54" s="132">
        <f t="shared" si="2"/>
      </c>
      <c r="F54" s="132">
        <f t="shared" si="3"/>
      </c>
    </row>
    <row r="55" spans="1:6" ht="15" customHeight="1" thickBot="1">
      <c r="A55" s="90" t="s">
        <v>71</v>
      </c>
      <c r="B55" s="97" t="s">
        <v>72</v>
      </c>
      <c r="C55" s="73"/>
      <c r="D55" s="106"/>
      <c r="E55" s="134">
        <f t="shared" si="2"/>
      </c>
      <c r="F55" s="134">
        <f t="shared" si="3"/>
      </c>
    </row>
    <row r="56" spans="1:6" ht="38.25">
      <c r="A56" s="92">
        <v>39</v>
      </c>
      <c r="B56" s="93" t="s">
        <v>73</v>
      </c>
      <c r="C56" s="94"/>
      <c r="D56" s="111"/>
      <c r="E56" s="133">
        <f t="shared" si="2"/>
      </c>
      <c r="F56" s="133">
        <f t="shared" si="3"/>
      </c>
    </row>
    <row r="57" spans="1:6" ht="30" customHeight="1" thickBot="1">
      <c r="A57" s="90" t="s">
        <v>74</v>
      </c>
      <c r="B57" s="97" t="s">
        <v>75</v>
      </c>
      <c r="C57" s="73"/>
      <c r="D57" s="106"/>
      <c r="E57" s="134">
        <f t="shared" si="2"/>
      </c>
      <c r="F57" s="134">
        <f t="shared" si="3"/>
      </c>
    </row>
    <row r="58" spans="1:11" ht="24" customHeight="1">
      <c r="A58" s="112">
        <v>41</v>
      </c>
      <c r="B58" s="93" t="s">
        <v>76</v>
      </c>
      <c r="C58" s="94"/>
      <c r="D58" s="95">
        <v>7.323243490247959</v>
      </c>
      <c r="E58" s="133">
        <f t="shared" si="2"/>
      </c>
      <c r="F58" s="133">
        <f t="shared" si="3"/>
      </c>
      <c r="H58" s="149"/>
      <c r="I58" s="76"/>
      <c r="J58" s="76"/>
      <c r="K58" s="76"/>
    </row>
    <row r="59" spans="1:6" ht="71.25" customHeight="1" thickBot="1">
      <c r="A59" s="72">
        <v>42</v>
      </c>
      <c r="B59" s="97" t="s">
        <v>107</v>
      </c>
      <c r="C59" s="73"/>
      <c r="D59" s="86"/>
      <c r="E59" s="134">
        <f t="shared" si="2"/>
      </c>
      <c r="F59" s="134">
        <f t="shared" si="3"/>
      </c>
    </row>
    <row r="60" spans="1:6" ht="77.25" customHeight="1">
      <c r="A60" s="51">
        <v>43</v>
      </c>
      <c r="B60" s="138" t="s">
        <v>77</v>
      </c>
      <c r="C60" s="70"/>
      <c r="D60" s="91"/>
      <c r="E60" s="133">
        <f t="shared" si="2"/>
      </c>
      <c r="F60" s="133">
        <f t="shared" si="3"/>
      </c>
    </row>
    <row r="61" spans="1:6" ht="66.75" customHeight="1">
      <c r="A61" s="51" t="s">
        <v>78</v>
      </c>
      <c r="B61" s="93" t="s">
        <v>79</v>
      </c>
      <c r="C61" s="70"/>
      <c r="D61" s="91"/>
      <c r="E61" s="132">
        <f t="shared" si="2"/>
      </c>
      <c r="F61" s="132">
        <f t="shared" si="3"/>
      </c>
    </row>
    <row r="62" spans="1:6" ht="31.5" customHeight="1" thickBot="1">
      <c r="A62" s="72" t="s">
        <v>80</v>
      </c>
      <c r="B62" s="97" t="s">
        <v>81</v>
      </c>
      <c r="C62" s="73"/>
      <c r="D62" s="86"/>
      <c r="E62" s="134">
        <f t="shared" si="2"/>
      </c>
      <c r="F62" s="134">
        <f t="shared" si="3"/>
      </c>
    </row>
    <row r="63" spans="1:6" ht="40.5" customHeight="1">
      <c r="A63" s="112" t="s">
        <v>82</v>
      </c>
      <c r="B63" s="93" t="s">
        <v>83</v>
      </c>
      <c r="C63" s="94"/>
      <c r="D63" s="95"/>
      <c r="E63" s="133">
        <f t="shared" si="2"/>
      </c>
      <c r="F63" s="133">
        <f t="shared" si="3"/>
      </c>
    </row>
    <row r="64" spans="1:6" ht="44.25" customHeight="1" thickBot="1">
      <c r="A64" s="113" t="s">
        <v>84</v>
      </c>
      <c r="B64" s="97" t="s">
        <v>85</v>
      </c>
      <c r="C64" s="114"/>
      <c r="D64" s="115"/>
      <c r="E64" s="134">
        <f t="shared" si="2"/>
      </c>
      <c r="F64" s="134">
        <f t="shared" si="3"/>
      </c>
    </row>
    <row r="65" spans="1:6" ht="15" customHeight="1">
      <c r="A65" s="116">
        <v>48</v>
      </c>
      <c r="B65" s="93" t="s">
        <v>86</v>
      </c>
      <c r="C65" s="117"/>
      <c r="D65" s="118">
        <f>SUM(D35,D36,D37,D39,D40,D41,D44,D56,D58,D59,D60)</f>
        <v>100</v>
      </c>
      <c r="E65" s="133">
        <f>SUM(E35,E36,E37,E39,E40,E41,E44,E56,E58,E59,E60)</f>
        <v>0</v>
      </c>
      <c r="F65" s="133">
        <f>SUM(F35,F36,F37,F39,F40,F41,F44,F56,F58,F59,F60)</f>
        <v>0</v>
      </c>
    </row>
    <row r="66" spans="1:6" s="50" customFormat="1" ht="25.5">
      <c r="A66" s="96" t="s">
        <v>87</v>
      </c>
      <c r="B66" s="43" t="s">
        <v>88</v>
      </c>
      <c r="C66" s="119"/>
      <c r="D66" s="127">
        <f>IF(D24&gt;0,D24-100,"")</f>
        <v>0</v>
      </c>
      <c r="E66" s="120"/>
      <c r="F66" s="120"/>
    </row>
    <row r="67" spans="1:4" ht="15" customHeight="1">
      <c r="A67" s="121"/>
      <c r="B67" s="139" t="s">
        <v>89</v>
      </c>
      <c r="C67" s="70"/>
      <c r="D67" s="122">
        <v>0.08119265071601295</v>
      </c>
    </row>
    <row r="69" ht="15" customHeight="1">
      <c r="A69" s="123"/>
    </row>
  </sheetData>
  <sheetProtection/>
  <printOptions/>
  <pageMargins left="0.2362204724409449" right="0.2362204724409449" top="0.7480314960629921" bottom="0.7480314960629921" header="0.31496062992125984" footer="0.31496062992125984"/>
  <pageSetup fitToHeight="3" horizontalDpi="600" verticalDpi="600" orientation="portrait" paperSize="9" scale="59" r:id="rId3"/>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dimension ref="A1:L72"/>
  <sheetViews>
    <sheetView zoomScale="80" zoomScaleNormal="80" zoomScalePageLayoutView="0" workbookViewId="0" topLeftCell="A16">
      <selection activeCell="C5" sqref="C5"/>
    </sheetView>
  </sheetViews>
  <sheetFormatPr defaultColWidth="11.421875" defaultRowHeight="12.75"/>
  <cols>
    <col min="1" max="1" width="7.140625" style="0" customWidth="1"/>
    <col min="2" max="2" width="38.140625" style="0" customWidth="1"/>
    <col min="3" max="3" width="28.8515625" style="0" bestFit="1" customWidth="1"/>
    <col min="4" max="4" width="23.8515625" style="0" customWidth="1"/>
    <col min="5" max="5" width="23.57421875" style="0" customWidth="1"/>
    <col min="6" max="6" width="22.421875" style="0" customWidth="1"/>
  </cols>
  <sheetData>
    <row r="1" spans="1:6" ht="12.75">
      <c r="A1" s="1"/>
      <c r="B1" s="2"/>
      <c r="C1" s="3"/>
      <c r="D1" s="4"/>
      <c r="E1" s="2"/>
      <c r="F1" s="2"/>
    </row>
    <row r="2" spans="1:12" ht="76.5">
      <c r="A2" s="1"/>
      <c r="B2" s="142" t="s">
        <v>25</v>
      </c>
      <c r="C2" s="154" t="str">
        <f>+'BVI-Datenblatt'!C2</f>
        <v>Savills Fund Management GmbH 
(vormals SEB Investment GmbH),
Rotfeder-Ring 7,
60327 Frankfurt am Main</v>
      </c>
      <c r="D2" s="4"/>
      <c r="E2" s="2"/>
      <c r="F2" s="2"/>
      <c r="G2" s="150"/>
      <c r="H2" s="151"/>
      <c r="I2" s="151"/>
      <c r="J2" s="150"/>
      <c r="K2" s="151"/>
      <c r="L2" s="151"/>
    </row>
    <row r="3" spans="1:12" ht="12.75">
      <c r="A3" s="1"/>
      <c r="B3" s="142" t="s">
        <v>97</v>
      </c>
      <c r="C3" s="6" t="str">
        <f>+'BVI-Datenblatt'!C3</f>
        <v>SEB ImmoPortfolio Target Return Fund</v>
      </c>
      <c r="D3" s="4"/>
      <c r="E3" s="2"/>
      <c r="F3" s="2"/>
      <c r="G3" s="150"/>
      <c r="H3" s="151"/>
      <c r="I3" s="151"/>
      <c r="J3" s="150"/>
      <c r="K3" s="151"/>
      <c r="L3" s="151"/>
    </row>
    <row r="4" spans="1:12" ht="12.75">
      <c r="A4" s="1"/>
      <c r="B4" s="142" t="s">
        <v>24</v>
      </c>
      <c r="C4" s="6" t="str">
        <f>+'BVI-Datenblatt'!C4</f>
        <v>DE0009802314</v>
      </c>
      <c r="D4" s="4"/>
      <c r="E4" s="2"/>
      <c r="F4" s="2"/>
      <c r="G4" s="150"/>
      <c r="H4" s="151"/>
      <c r="I4" s="151"/>
      <c r="J4" s="150"/>
      <c r="K4" s="151"/>
      <c r="L4" s="151"/>
    </row>
    <row r="5" spans="1:6" ht="12.75">
      <c r="A5" s="1"/>
      <c r="B5" s="142" t="s">
        <v>6</v>
      </c>
      <c r="C5" s="152">
        <f>+'BVI-Datenblatt'!C5</f>
        <v>42643</v>
      </c>
      <c r="D5" s="4"/>
      <c r="E5" s="2"/>
      <c r="F5" s="2"/>
    </row>
    <row r="6" spans="1:6" ht="12.75">
      <c r="A6" s="1"/>
      <c r="B6" s="142" t="s">
        <v>0</v>
      </c>
      <c r="C6" s="6" t="str">
        <f>+'BVI-Datenblatt'!C6</f>
        <v>EUR</v>
      </c>
      <c r="D6" s="4"/>
      <c r="E6" s="2"/>
      <c r="F6" s="2"/>
    </row>
    <row r="7" spans="1:6" ht="12.75">
      <c r="A7" s="1"/>
      <c r="B7" s="2"/>
      <c r="C7" s="3"/>
      <c r="D7" s="4"/>
      <c r="E7" s="2"/>
      <c r="F7" s="2"/>
    </row>
    <row r="8" spans="1:6" ht="12.75">
      <c r="A8" s="1"/>
      <c r="B8" s="5" t="s">
        <v>3</v>
      </c>
      <c r="C8" s="7"/>
      <c r="D8" s="4"/>
      <c r="E8" s="2"/>
      <c r="F8" s="2"/>
    </row>
    <row r="9" spans="1:6" ht="12.75">
      <c r="A9" s="1"/>
      <c r="B9" s="8" t="s">
        <v>5</v>
      </c>
      <c r="C9" s="9"/>
      <c r="D9" s="4"/>
      <c r="E9" s="2"/>
      <c r="F9" s="2"/>
    </row>
    <row r="10" spans="1:6" ht="12.75">
      <c r="A10" s="1"/>
      <c r="B10" s="2"/>
      <c r="C10" s="3"/>
      <c r="D10" s="4"/>
      <c r="E10" s="2"/>
      <c r="F10" s="2"/>
    </row>
    <row r="11" spans="1:11" ht="25.5">
      <c r="A11" s="144" t="s">
        <v>7</v>
      </c>
      <c r="B11" s="144" t="s">
        <v>8</v>
      </c>
      <c r="C11" s="144" t="s">
        <v>16</v>
      </c>
      <c r="D11" s="145" t="s">
        <v>1</v>
      </c>
      <c r="E11" s="144" t="s">
        <v>2</v>
      </c>
      <c r="F11" s="144" t="s">
        <v>4</v>
      </c>
      <c r="G11" s="148"/>
      <c r="H11" s="150"/>
      <c r="I11" s="150"/>
      <c r="J11" s="150"/>
      <c r="K11" s="126"/>
    </row>
    <row r="12" spans="1:6" ht="12.75">
      <c r="A12" s="11"/>
      <c r="B12" s="10" t="s">
        <v>9</v>
      </c>
      <c r="C12" s="12"/>
      <c r="D12" s="13"/>
      <c r="E12" s="155">
        <f>+'BVI-Datenblatt'!E33</f>
        <v>48.72</v>
      </c>
      <c r="F12" s="14"/>
    </row>
    <row r="13" spans="1:6" ht="12.75">
      <c r="A13" s="129">
        <v>1</v>
      </c>
      <c r="B13" s="15" t="s">
        <v>106</v>
      </c>
      <c r="C13" s="16"/>
      <c r="D13" s="17">
        <v>3.5319799521599</v>
      </c>
      <c r="E13" s="18">
        <f>IF($C$8&gt;0,PRODUCT($C$8,$E$12,D13/100),"")</f>
      </c>
      <c r="F13" s="18">
        <f>IF($C$9&gt;0,PRODUCT($C$8,$C$9,D13/100),"")</f>
      </c>
    </row>
    <row r="14" spans="1:6" ht="12.75">
      <c r="A14" s="128" t="s">
        <v>92</v>
      </c>
      <c r="B14" s="162" t="s">
        <v>10</v>
      </c>
      <c r="C14" s="163"/>
      <c r="D14" s="20">
        <v>0</v>
      </c>
      <c r="E14" s="26">
        <f aca="true" t="shared" si="0" ref="E14:E67">IF($C$8&gt;0,PRODUCT($C$8,$E$12,D14/100),"")</f>
      </c>
      <c r="F14" s="26">
        <f aca="true" t="shared" si="1" ref="F14:F67">IF($C$9&gt;0,PRODUCT($C$8,$C$9,D14/100),"")</f>
      </c>
    </row>
    <row r="15" spans="1:6" ht="12.75">
      <c r="A15" s="128" t="s">
        <v>93</v>
      </c>
      <c r="B15" s="162" t="s">
        <v>11</v>
      </c>
      <c r="C15" s="163"/>
      <c r="D15" s="20">
        <v>0</v>
      </c>
      <c r="E15" s="26">
        <f t="shared" si="0"/>
      </c>
      <c r="F15" s="26">
        <f t="shared" si="1"/>
      </c>
    </row>
    <row r="16" spans="1:6" ht="12.75">
      <c r="A16" s="128" t="s">
        <v>94</v>
      </c>
      <c r="B16" s="162" t="s">
        <v>12</v>
      </c>
      <c r="C16" s="163"/>
      <c r="D16" s="20">
        <v>0</v>
      </c>
      <c r="E16" s="26">
        <f t="shared" si="0"/>
      </c>
      <c r="F16" s="26">
        <f t="shared" si="1"/>
      </c>
    </row>
    <row r="17" spans="1:6" ht="12.75">
      <c r="A17" s="131" t="s">
        <v>95</v>
      </c>
      <c r="B17" s="162" t="s">
        <v>13</v>
      </c>
      <c r="C17" s="163"/>
      <c r="D17" s="20">
        <v>3.5319799521599</v>
      </c>
      <c r="E17" s="26">
        <f t="shared" si="0"/>
      </c>
      <c r="F17" s="26">
        <f t="shared" si="1"/>
      </c>
    </row>
    <row r="18" spans="1:6" ht="12.75">
      <c r="A18" s="130">
        <v>2</v>
      </c>
      <c r="B18" s="15" t="s">
        <v>102</v>
      </c>
      <c r="C18" s="16"/>
      <c r="D18" s="17">
        <v>3.7569584022814246</v>
      </c>
      <c r="E18" s="18">
        <f t="shared" si="0"/>
      </c>
      <c r="F18" s="18">
        <f t="shared" si="1"/>
      </c>
    </row>
    <row r="19" spans="1:6" ht="12.75">
      <c r="A19" s="128" t="s">
        <v>92</v>
      </c>
      <c r="B19" s="162" t="s">
        <v>10</v>
      </c>
      <c r="C19" s="163"/>
      <c r="D19" s="20">
        <v>0</v>
      </c>
      <c r="E19" s="26">
        <f t="shared" si="0"/>
      </c>
      <c r="F19" s="26">
        <f t="shared" si="1"/>
      </c>
    </row>
    <row r="20" spans="1:6" ht="12.75">
      <c r="A20" s="128" t="s">
        <v>93</v>
      </c>
      <c r="B20" s="162" t="s">
        <v>11</v>
      </c>
      <c r="C20" s="163"/>
      <c r="D20" s="20">
        <v>0</v>
      </c>
      <c r="E20" s="26">
        <f t="shared" si="0"/>
      </c>
      <c r="F20" s="26">
        <f t="shared" si="1"/>
      </c>
    </row>
    <row r="21" spans="1:6" ht="12.75">
      <c r="A21" s="128" t="s">
        <v>94</v>
      </c>
      <c r="B21" s="162" t="s">
        <v>12</v>
      </c>
      <c r="C21" s="163"/>
      <c r="D21" s="20">
        <v>0</v>
      </c>
      <c r="E21" s="26">
        <f t="shared" si="0"/>
      </c>
      <c r="F21" s="26">
        <f t="shared" si="1"/>
      </c>
    </row>
    <row r="22" spans="1:6" ht="12.75">
      <c r="A22" s="131" t="s">
        <v>95</v>
      </c>
      <c r="B22" s="162" t="s">
        <v>13</v>
      </c>
      <c r="C22" s="163"/>
      <c r="D22" s="20">
        <v>3.7569584022814246</v>
      </c>
      <c r="E22" s="26">
        <f t="shared" si="0"/>
      </c>
      <c r="F22" s="26">
        <f t="shared" si="1"/>
      </c>
    </row>
    <row r="23" spans="1:6" ht="12.75">
      <c r="A23" s="130">
        <v>3</v>
      </c>
      <c r="B23" s="15" t="s">
        <v>108</v>
      </c>
      <c r="C23" s="16"/>
      <c r="D23" s="17">
        <v>0.0343051358066345</v>
      </c>
      <c r="E23" s="18">
        <f t="shared" si="0"/>
      </c>
      <c r="F23" s="18">
        <f t="shared" si="1"/>
      </c>
    </row>
    <row r="24" spans="1:6" ht="12.75">
      <c r="A24" s="128" t="s">
        <v>92</v>
      </c>
      <c r="B24" s="162" t="s">
        <v>10</v>
      </c>
      <c r="C24" s="163"/>
      <c r="D24" s="20">
        <v>0</v>
      </c>
      <c r="E24" s="26">
        <f t="shared" si="0"/>
      </c>
      <c r="F24" s="26">
        <f t="shared" si="1"/>
      </c>
    </row>
    <row r="25" spans="1:6" ht="12.75">
      <c r="A25" s="128" t="s">
        <v>93</v>
      </c>
      <c r="B25" s="162" t="s">
        <v>14</v>
      </c>
      <c r="C25" s="163"/>
      <c r="D25" s="20">
        <v>0</v>
      </c>
      <c r="E25" s="26">
        <f t="shared" si="0"/>
      </c>
      <c r="F25" s="26">
        <f t="shared" si="1"/>
      </c>
    </row>
    <row r="26" spans="1:6" ht="12.75">
      <c r="A26" s="128" t="s">
        <v>94</v>
      </c>
      <c r="B26" s="162" t="s">
        <v>12</v>
      </c>
      <c r="C26" s="163"/>
      <c r="D26" s="20">
        <v>0</v>
      </c>
      <c r="E26" s="26">
        <f t="shared" si="0"/>
      </c>
      <c r="F26" s="26">
        <f t="shared" si="1"/>
      </c>
    </row>
    <row r="27" spans="1:6" ht="12.75">
      <c r="A27" s="131" t="s">
        <v>95</v>
      </c>
      <c r="B27" s="162" t="s">
        <v>13</v>
      </c>
      <c r="C27" s="163"/>
      <c r="D27" s="20">
        <v>0.0343051358066345</v>
      </c>
      <c r="E27" s="26">
        <f t="shared" si="0"/>
      </c>
      <c r="F27" s="26">
        <f t="shared" si="1"/>
      </c>
    </row>
    <row r="28" spans="1:6" ht="12.75">
      <c r="A28" s="129">
        <v>4</v>
      </c>
      <c r="B28" s="15"/>
      <c r="C28" s="16"/>
      <c r="D28" s="17">
        <v>0</v>
      </c>
      <c r="E28" s="18">
        <f t="shared" si="0"/>
      </c>
      <c r="F28" s="18">
        <f t="shared" si="1"/>
      </c>
    </row>
    <row r="29" spans="1:6" ht="12.75">
      <c r="A29" s="128" t="s">
        <v>92</v>
      </c>
      <c r="B29" s="162" t="s">
        <v>10</v>
      </c>
      <c r="C29" s="163"/>
      <c r="D29" s="20"/>
      <c r="E29" s="26">
        <f t="shared" si="0"/>
      </c>
      <c r="F29" s="26">
        <f t="shared" si="1"/>
      </c>
    </row>
    <row r="30" spans="1:6" ht="12.75">
      <c r="A30" s="128" t="s">
        <v>93</v>
      </c>
      <c r="B30" s="162" t="s">
        <v>14</v>
      </c>
      <c r="C30" s="163"/>
      <c r="D30" s="20"/>
      <c r="E30" s="26">
        <f t="shared" si="0"/>
      </c>
      <c r="F30" s="26">
        <f t="shared" si="1"/>
      </c>
    </row>
    <row r="31" spans="1:6" ht="12.75">
      <c r="A31" s="128" t="s">
        <v>94</v>
      </c>
      <c r="B31" s="162" t="s">
        <v>12</v>
      </c>
      <c r="C31" s="163"/>
      <c r="D31" s="20"/>
      <c r="E31" s="26">
        <f t="shared" si="0"/>
      </c>
      <c r="F31" s="26">
        <f t="shared" si="1"/>
      </c>
    </row>
    <row r="32" spans="1:6" ht="12.75">
      <c r="A32" s="131" t="s">
        <v>95</v>
      </c>
      <c r="B32" s="162" t="s">
        <v>13</v>
      </c>
      <c r="C32" s="163"/>
      <c r="D32" s="20"/>
      <c r="E32" s="26">
        <f t="shared" si="0"/>
      </c>
      <c r="F32" s="26">
        <f t="shared" si="1"/>
      </c>
    </row>
    <row r="33" spans="1:6" ht="18" customHeight="1">
      <c r="A33" s="130">
        <v>5</v>
      </c>
      <c r="B33" s="15"/>
      <c r="C33" s="16"/>
      <c r="D33" s="17">
        <v>0</v>
      </c>
      <c r="E33" s="18">
        <f t="shared" si="0"/>
      </c>
      <c r="F33" s="18">
        <f t="shared" si="1"/>
      </c>
    </row>
    <row r="34" spans="1:6" ht="12.75">
      <c r="A34" s="128" t="s">
        <v>92</v>
      </c>
      <c r="B34" s="162" t="s">
        <v>10</v>
      </c>
      <c r="C34" s="163"/>
      <c r="D34" s="20"/>
      <c r="E34" s="26">
        <f t="shared" si="0"/>
      </c>
      <c r="F34" s="26">
        <f t="shared" si="1"/>
      </c>
    </row>
    <row r="35" spans="1:6" ht="12.75">
      <c r="A35" s="128" t="s">
        <v>93</v>
      </c>
      <c r="B35" s="162" t="s">
        <v>14</v>
      </c>
      <c r="C35" s="163"/>
      <c r="D35" s="20"/>
      <c r="E35" s="26">
        <f t="shared" si="0"/>
      </c>
      <c r="F35" s="26">
        <f t="shared" si="1"/>
      </c>
    </row>
    <row r="36" spans="1:6" ht="12.75">
      <c r="A36" s="128" t="s">
        <v>94</v>
      </c>
      <c r="B36" s="162" t="s">
        <v>12</v>
      </c>
      <c r="C36" s="163"/>
      <c r="D36" s="20"/>
      <c r="E36" s="26">
        <f t="shared" si="0"/>
      </c>
      <c r="F36" s="26">
        <f t="shared" si="1"/>
      </c>
    </row>
    <row r="37" spans="1:6" ht="12.75">
      <c r="A37" s="131" t="s">
        <v>95</v>
      </c>
      <c r="B37" s="162" t="s">
        <v>13</v>
      </c>
      <c r="C37" s="163"/>
      <c r="D37" s="20"/>
      <c r="E37" s="26">
        <f t="shared" si="0"/>
      </c>
      <c r="F37" s="26">
        <f t="shared" si="1"/>
      </c>
    </row>
    <row r="38" spans="1:6" ht="19.5" customHeight="1">
      <c r="A38" s="130">
        <v>6</v>
      </c>
      <c r="B38" s="15"/>
      <c r="C38" s="16"/>
      <c r="D38" s="17">
        <v>0</v>
      </c>
      <c r="E38" s="18">
        <f t="shared" si="0"/>
      </c>
      <c r="F38" s="18">
        <f t="shared" si="1"/>
      </c>
    </row>
    <row r="39" spans="1:6" ht="12.75">
      <c r="A39" s="128" t="s">
        <v>92</v>
      </c>
      <c r="B39" s="162" t="s">
        <v>10</v>
      </c>
      <c r="C39" s="163"/>
      <c r="D39" s="20"/>
      <c r="E39" s="26">
        <f t="shared" si="0"/>
      </c>
      <c r="F39" s="26">
        <f t="shared" si="1"/>
      </c>
    </row>
    <row r="40" spans="1:6" ht="12.75">
      <c r="A40" s="128" t="s">
        <v>93</v>
      </c>
      <c r="B40" s="162" t="s">
        <v>14</v>
      </c>
      <c r="C40" s="163"/>
      <c r="D40" s="20"/>
      <c r="E40" s="26">
        <f t="shared" si="0"/>
      </c>
      <c r="F40" s="26">
        <f t="shared" si="1"/>
      </c>
    </row>
    <row r="41" spans="1:6" ht="12.75">
      <c r="A41" s="128" t="s">
        <v>94</v>
      </c>
      <c r="B41" s="162" t="s">
        <v>12</v>
      </c>
      <c r="C41" s="163"/>
      <c r="D41" s="20"/>
      <c r="E41" s="26">
        <f t="shared" si="0"/>
      </c>
      <c r="F41" s="26">
        <f t="shared" si="1"/>
      </c>
    </row>
    <row r="42" spans="1:6" ht="12.75">
      <c r="A42" s="131" t="s">
        <v>95</v>
      </c>
      <c r="B42" s="162" t="s">
        <v>13</v>
      </c>
      <c r="C42" s="163"/>
      <c r="D42" s="20"/>
      <c r="E42" s="26">
        <f t="shared" si="0"/>
      </c>
      <c r="F42" s="26">
        <f t="shared" si="1"/>
      </c>
    </row>
    <row r="43" spans="1:6" ht="18" customHeight="1">
      <c r="A43" s="129">
        <v>7</v>
      </c>
      <c r="B43" s="15"/>
      <c r="C43" s="16"/>
      <c r="D43" s="17">
        <v>0</v>
      </c>
      <c r="E43" s="18">
        <f t="shared" si="0"/>
      </c>
      <c r="F43" s="18">
        <f t="shared" si="1"/>
      </c>
    </row>
    <row r="44" spans="1:6" ht="12.75">
      <c r="A44" s="128" t="s">
        <v>92</v>
      </c>
      <c r="B44" s="162" t="s">
        <v>10</v>
      </c>
      <c r="C44" s="163"/>
      <c r="D44" s="20"/>
      <c r="E44" s="26">
        <f t="shared" si="0"/>
      </c>
      <c r="F44" s="26">
        <f t="shared" si="1"/>
      </c>
    </row>
    <row r="45" spans="1:6" ht="12.75">
      <c r="A45" s="128" t="s">
        <v>93</v>
      </c>
      <c r="B45" s="162" t="s">
        <v>14</v>
      </c>
      <c r="C45" s="163"/>
      <c r="D45" s="20"/>
      <c r="E45" s="26">
        <f t="shared" si="0"/>
      </c>
      <c r="F45" s="26">
        <f t="shared" si="1"/>
      </c>
    </row>
    <row r="46" spans="1:6" ht="12.75">
      <c r="A46" s="128" t="s">
        <v>94</v>
      </c>
      <c r="B46" s="162" t="s">
        <v>12</v>
      </c>
      <c r="C46" s="163"/>
      <c r="D46" s="20"/>
      <c r="E46" s="26">
        <f t="shared" si="0"/>
      </c>
      <c r="F46" s="26">
        <f t="shared" si="1"/>
      </c>
    </row>
    <row r="47" spans="1:6" ht="12.75">
      <c r="A47" s="131" t="s">
        <v>95</v>
      </c>
      <c r="B47" s="162" t="s">
        <v>13</v>
      </c>
      <c r="C47" s="163"/>
      <c r="D47" s="20"/>
      <c r="E47" s="26">
        <f t="shared" si="0"/>
      </c>
      <c r="F47" s="26">
        <f t="shared" si="1"/>
      </c>
    </row>
    <row r="48" spans="1:6" ht="12.75">
      <c r="A48" s="130">
        <v>8</v>
      </c>
      <c r="B48" s="15"/>
      <c r="C48" s="16"/>
      <c r="D48" s="17">
        <v>0</v>
      </c>
      <c r="E48" s="18">
        <f t="shared" si="0"/>
      </c>
      <c r="F48" s="18">
        <f t="shared" si="1"/>
      </c>
    </row>
    <row r="49" spans="1:6" ht="12.75">
      <c r="A49" s="128" t="s">
        <v>92</v>
      </c>
      <c r="B49" s="162" t="s">
        <v>10</v>
      </c>
      <c r="C49" s="163"/>
      <c r="D49" s="20"/>
      <c r="E49" s="26">
        <f t="shared" si="0"/>
      </c>
      <c r="F49" s="26">
        <f t="shared" si="1"/>
      </c>
    </row>
    <row r="50" spans="1:6" ht="12.75">
      <c r="A50" s="128" t="s">
        <v>93</v>
      </c>
      <c r="B50" s="162" t="s">
        <v>14</v>
      </c>
      <c r="C50" s="163"/>
      <c r="D50" s="20"/>
      <c r="E50" s="26">
        <f t="shared" si="0"/>
      </c>
      <c r="F50" s="26">
        <f t="shared" si="1"/>
      </c>
    </row>
    <row r="51" spans="1:6" ht="12.75">
      <c r="A51" s="128" t="s">
        <v>94</v>
      </c>
      <c r="B51" s="162" t="s">
        <v>12</v>
      </c>
      <c r="C51" s="163"/>
      <c r="D51" s="20"/>
      <c r="E51" s="26">
        <f t="shared" si="0"/>
      </c>
      <c r="F51" s="26">
        <f t="shared" si="1"/>
      </c>
    </row>
    <row r="52" spans="1:6" ht="12.75">
      <c r="A52" s="131" t="s">
        <v>95</v>
      </c>
      <c r="B52" s="162" t="s">
        <v>13</v>
      </c>
      <c r="C52" s="163"/>
      <c r="D52" s="20"/>
      <c r="E52" s="26">
        <f t="shared" si="0"/>
      </c>
      <c r="F52" s="26">
        <f t="shared" si="1"/>
      </c>
    </row>
    <row r="53" spans="1:6" ht="21" customHeight="1">
      <c r="A53" s="130">
        <v>9</v>
      </c>
      <c r="B53" s="15"/>
      <c r="C53" s="16"/>
      <c r="D53" s="17">
        <v>0</v>
      </c>
      <c r="E53" s="18">
        <f t="shared" si="0"/>
      </c>
      <c r="F53" s="18">
        <f t="shared" si="1"/>
      </c>
    </row>
    <row r="54" spans="1:6" ht="12.75">
      <c r="A54" s="128" t="s">
        <v>92</v>
      </c>
      <c r="B54" s="162" t="s">
        <v>10</v>
      </c>
      <c r="C54" s="163"/>
      <c r="D54" s="20"/>
      <c r="E54" s="26">
        <f t="shared" si="0"/>
      </c>
      <c r="F54" s="26">
        <f t="shared" si="1"/>
      </c>
    </row>
    <row r="55" spans="1:6" ht="12.75">
      <c r="A55" s="128" t="s">
        <v>93</v>
      </c>
      <c r="B55" s="162" t="s">
        <v>14</v>
      </c>
      <c r="C55" s="163"/>
      <c r="D55" s="20"/>
      <c r="E55" s="26">
        <f t="shared" si="0"/>
      </c>
      <c r="F55" s="26">
        <f t="shared" si="1"/>
      </c>
    </row>
    <row r="56" spans="1:6" ht="12.75">
      <c r="A56" s="128" t="s">
        <v>94</v>
      </c>
      <c r="B56" s="162" t="s">
        <v>12</v>
      </c>
      <c r="C56" s="163"/>
      <c r="D56" s="20"/>
      <c r="E56" s="26">
        <f t="shared" si="0"/>
      </c>
      <c r="F56" s="26">
        <f t="shared" si="1"/>
      </c>
    </row>
    <row r="57" spans="1:6" ht="12.75">
      <c r="A57" s="131" t="s">
        <v>95</v>
      </c>
      <c r="B57" s="162" t="s">
        <v>13</v>
      </c>
      <c r="C57" s="163"/>
      <c r="D57" s="20"/>
      <c r="E57" s="26">
        <f t="shared" si="0"/>
      </c>
      <c r="F57" s="26">
        <f t="shared" si="1"/>
      </c>
    </row>
    <row r="58" spans="1:6" ht="16.5" customHeight="1">
      <c r="A58" s="129">
        <v>10</v>
      </c>
      <c r="B58" s="15"/>
      <c r="C58" s="16"/>
      <c r="D58" s="17">
        <v>0</v>
      </c>
      <c r="E58" s="18">
        <f t="shared" si="0"/>
      </c>
      <c r="F58" s="18">
        <f t="shared" si="1"/>
      </c>
    </row>
    <row r="59" spans="1:6" ht="12.75">
      <c r="A59" s="128" t="s">
        <v>92</v>
      </c>
      <c r="B59" s="162" t="s">
        <v>10</v>
      </c>
      <c r="C59" s="163"/>
      <c r="D59" s="20"/>
      <c r="E59" s="26">
        <f t="shared" si="0"/>
      </c>
      <c r="F59" s="26">
        <f t="shared" si="1"/>
      </c>
    </row>
    <row r="60" spans="1:6" ht="12.75">
      <c r="A60" s="128" t="s">
        <v>93</v>
      </c>
      <c r="B60" s="162" t="s">
        <v>14</v>
      </c>
      <c r="C60" s="163"/>
      <c r="D60" s="20"/>
      <c r="E60" s="26">
        <f t="shared" si="0"/>
      </c>
      <c r="F60" s="26">
        <f t="shared" si="1"/>
      </c>
    </row>
    <row r="61" spans="1:6" ht="12.75">
      <c r="A61" s="128" t="s">
        <v>94</v>
      </c>
      <c r="B61" s="162" t="s">
        <v>12</v>
      </c>
      <c r="C61" s="163"/>
      <c r="D61" s="20"/>
      <c r="E61" s="26">
        <f t="shared" si="0"/>
      </c>
      <c r="F61" s="26">
        <f t="shared" si="1"/>
      </c>
    </row>
    <row r="62" spans="1:6" ht="12.75">
      <c r="A62" s="131" t="s">
        <v>95</v>
      </c>
      <c r="B62" s="162" t="s">
        <v>13</v>
      </c>
      <c r="C62" s="163"/>
      <c r="D62" s="20"/>
      <c r="E62" s="26">
        <f t="shared" si="0"/>
      </c>
      <c r="F62" s="26">
        <f t="shared" si="1"/>
      </c>
    </row>
    <row r="63" spans="1:8" ht="25.5">
      <c r="A63" s="22"/>
      <c r="B63" s="10" t="s">
        <v>15</v>
      </c>
      <c r="C63" s="23"/>
      <c r="D63" s="146">
        <f>+D13+D18+D23+D28+D33+D38+D43+D48+D53+D58</f>
        <v>7.323243490247958</v>
      </c>
      <c r="E63" s="18">
        <f t="shared" si="0"/>
      </c>
      <c r="F63" s="18">
        <f t="shared" si="1"/>
      </c>
      <c r="G63" s="150"/>
      <c r="H63" s="151"/>
    </row>
    <row r="64" spans="1:6" ht="12.75">
      <c r="A64" s="19"/>
      <c r="B64" s="162" t="s">
        <v>10</v>
      </c>
      <c r="C64" s="163"/>
      <c r="D64" s="27">
        <f>+D14+D19+D24+D29+D34+D39+D44+D49+D54+D59</f>
        <v>0</v>
      </c>
      <c r="E64" s="26">
        <f t="shared" si="0"/>
      </c>
      <c r="F64" s="26">
        <f t="shared" si="1"/>
      </c>
    </row>
    <row r="65" spans="1:6" ht="12.75">
      <c r="A65" s="19"/>
      <c r="B65" s="162" t="s">
        <v>14</v>
      </c>
      <c r="C65" s="163"/>
      <c r="D65" s="27">
        <f>+D15+D20+D25+D30+D35+D40+D45+D50+D55+D60</f>
        <v>0</v>
      </c>
      <c r="E65" s="26">
        <f t="shared" si="0"/>
      </c>
      <c r="F65" s="26">
        <f t="shared" si="1"/>
      </c>
    </row>
    <row r="66" spans="1:6" ht="12.75">
      <c r="A66" s="19"/>
      <c r="B66" s="162" t="s">
        <v>12</v>
      </c>
      <c r="C66" s="163"/>
      <c r="D66" s="27">
        <f>+D16+D21+D26+D31+D36+D41+D46+D51+D56+D61</f>
        <v>0</v>
      </c>
      <c r="E66" s="26">
        <f t="shared" si="0"/>
      </c>
      <c r="F66" s="26">
        <f t="shared" si="1"/>
      </c>
    </row>
    <row r="67" spans="1:6" ht="12.75">
      <c r="A67" s="21"/>
      <c r="B67" s="162" t="s">
        <v>13</v>
      </c>
      <c r="C67" s="163"/>
      <c r="D67" s="27">
        <f>+D17+D22+D27+D32+D37+D42+D47+D52+D57+D62</f>
        <v>7.323243490247958</v>
      </c>
      <c r="E67" s="26">
        <f t="shared" si="0"/>
      </c>
      <c r="F67" s="26">
        <f t="shared" si="1"/>
      </c>
    </row>
    <row r="68" spans="1:3" ht="12.75">
      <c r="A68" s="24"/>
      <c r="C68" s="25"/>
    </row>
    <row r="69" spans="1:6" ht="132" customHeight="1">
      <c r="A69" s="164" t="s">
        <v>98</v>
      </c>
      <c r="B69" s="165"/>
      <c r="C69" s="165"/>
      <c r="D69" s="165"/>
      <c r="E69" s="165"/>
      <c r="F69" s="28"/>
    </row>
    <row r="70" spans="1:6" ht="122.25" customHeight="1">
      <c r="A70" s="164" t="s">
        <v>99</v>
      </c>
      <c r="B70" s="165"/>
      <c r="C70" s="165"/>
      <c r="D70" s="165"/>
      <c r="E70" s="165"/>
      <c r="F70" s="28"/>
    </row>
    <row r="72" spans="1:5" ht="14.25">
      <c r="A72" s="166" t="s">
        <v>96</v>
      </c>
      <c r="B72" s="166"/>
      <c r="C72" s="166"/>
      <c r="D72" s="166"/>
      <c r="E72" s="166"/>
    </row>
  </sheetData>
  <sheetProtection/>
  <mergeCells count="47">
    <mergeCell ref="A72:E72"/>
    <mergeCell ref="A70:E70"/>
    <mergeCell ref="B59:C59"/>
    <mergeCell ref="B60:C60"/>
    <mergeCell ref="B61:C61"/>
    <mergeCell ref="B62:C62"/>
    <mergeCell ref="B64:C64"/>
    <mergeCell ref="B65:C65"/>
    <mergeCell ref="B66:C66"/>
    <mergeCell ref="B67:C67"/>
    <mergeCell ref="B51:C51"/>
    <mergeCell ref="B52:C52"/>
    <mergeCell ref="A69:E69"/>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7:C27"/>
    <mergeCell ref="B19:C19"/>
    <mergeCell ref="B20:C20"/>
    <mergeCell ref="B21:C21"/>
    <mergeCell ref="B22:C22"/>
    <mergeCell ref="B24:C24"/>
    <mergeCell ref="B14:C14"/>
    <mergeCell ref="B15:C15"/>
    <mergeCell ref="B16:C16"/>
    <mergeCell ref="B17:C17"/>
    <mergeCell ref="B25:C25"/>
    <mergeCell ref="B26:C26"/>
  </mergeCells>
  <printOptions/>
  <pageMargins left="0.2362204724409449" right="0.2362204724409449" top="0.5511811023622047" bottom="0.5511811023622047" header="0.31496062992125984" footer="0.31496062992125984"/>
  <pageSetup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
  <dc:description/>
  <cp:lastModifiedBy>Pfundstein, Rita</cp:lastModifiedBy>
  <cp:lastPrinted>2014-10-13T08:48:51Z</cp:lastPrinted>
  <dcterms:created xsi:type="dcterms:W3CDTF">2002-12-03T18:20:38Z</dcterms:created>
  <dcterms:modified xsi:type="dcterms:W3CDTF">2016-10-05T09:42:09Z</dcterms:modified>
  <cp:category/>
  <cp:version/>
  <cp:contentType/>
  <cp:contentStatus/>
</cp:coreProperties>
</file>